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7 - JANUARY\Copy of Statements to Post On-line\"/>
    </mc:Choice>
  </mc:AlternateContent>
  <xr:revisionPtr revIDLastSave="0" documentId="13_ncr:1_{9098BFDC-57E5-4650-8989-F0301C6BE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'EX-H'!$F$36</definedName>
    <definedName name="CATEGORY">#REF!</definedName>
    <definedName name="DOTEXP">'EX-H'!$A$15:$G$34</definedName>
    <definedName name="FEDGRNTS">#REF!</definedName>
    <definedName name="INCAPP">'EX-H'!$D$36</definedName>
    <definedName name="INITAPP">'EX-H'!$C$44:$C$48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'EX-F'!$A$1:$E$39</definedName>
    <definedName name="_xlnm.Print_Area" localSheetId="2">'EX-G'!$A$1:$K$46</definedName>
    <definedName name="_xlnm.Print_Area" localSheetId="3">'EX-H'!$A$1:$O$41</definedName>
    <definedName name="Print_Area_MI" localSheetId="3">'EX-H'!$A$1:$J$41</definedName>
    <definedName name="TRANSFER">#REF!</definedName>
    <definedName name="UNAGCY">#REF!</definedName>
    <definedName name="UNEXPAPP">'EX-H'!$K$40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3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<sst xmlns="http://schemas.openxmlformats.org/spreadsheetml/2006/main" count="479" uniqueCount="180">
  <si>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</si>
  <si>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</si>
  <si>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</si>
  <si>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</si>
  <si>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</si>
  <si>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</si>
  <si>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</si>
  <si>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</si>
  <si>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</si>
  <si>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</si>
  <si>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</si>
  <si>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</si>
  <si>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</si>
  <si>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</si>
  <si>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</si>
  <si>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</si>
  <si>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</si>
  <si>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</si>
  <si>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</si>
  <si>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</si>
  <si>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</si>
  <si>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</si>
  <si>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</si>
  <si>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</si>
  <si>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</si>
  <si>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</si>
  <si>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</si>
  <si>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</si>
  <si>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</si>
  <si>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</si>
  <si>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</si>
  <si>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</si>
  <si>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</si>
  <si>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</si>
  <si>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</si>
  <si>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</si>
  <si>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</si>
  <si>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</si>
  <si>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</si>
  <si>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</si>
  <si>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</si>
  <si>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</si>
  <si>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</si>
  <si>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</si>
  <si>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</si>
  <si>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</si>
  <si>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</si>
  <si>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</si>
  <si>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</si>
  <si>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</si>
  <si>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</si>
  <si>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</si>
  <si>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</si>
  <si>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</si>
  <si>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</si>
  <si>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</si>
  <si>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</si>
  <si>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</si>
  <si>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</si>
  <si>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</si>
  <si>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</si>
  <si>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</si>
  <si>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</si>
  <si>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</si>
  <si>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</si>
  <si>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</si>
  <si>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</si>
  <si>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</si>
  <si>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</si>
  <si>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</si>
  <si>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</si>
  <si>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</si>
  <si>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</si>
  <si>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</si>
  <si>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</si>
  <si>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</si>
  <si>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</si>
  <si>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</si>
  <si>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</si>
  <si>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</si>
  <si>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</si>
  <si>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</si>
  <si>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</si>
  <si>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</si>
  <si>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</si>
  <si>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</si>
  <si>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</si>
  <si>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</si>
  <si>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</si>
  <si>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</si>
  <si>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</si>
  <si>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</si>
  <si>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</si>
  <si>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</si>
  <si>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</si>
  <si>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</si>
  <si>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</si>
  <si>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</si>
  <si>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</si>
  <si>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</si>
  <si>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</si>
  <si>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</si>
  <si>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</si>
  <si>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</si>
  <si>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</si>
  <si>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</si>
  <si>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</si>
  <si>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</si>
  <si>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</si>
  <si>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</si>
  <si>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</si>
  <si>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</si>
  <si>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</si>
  <si>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</si>
  <si>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</si>
  <si>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</si>
  <si>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</si>
  <si>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</si>
  <si>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</si>
  <si>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</si>
  <si>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</si>
  <si>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</si>
  <si>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</si>
  <si>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</si>
  <si>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</si>
  <si>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</si>
  <si>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</si>
  <si>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</si>
  <si>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</si>
  <si>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</si>
  <si>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</si>
  <si>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</si>
  <si>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</si>
  <si>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</si>
  <si>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</si>
  <si>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</si>
  <si>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</si>
  <si>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</si>
  <si>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</si>
  <si>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</si>
  <si>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</si>
  <si>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</si>
  <si>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</si>
  <si>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</si>
  <si>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</si>
  <si>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</si>
  <si>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</si>
  <si>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</si>
  <si>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</si>
  <si>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</si>
  <si>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</si>
  <si>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</si>
  <si>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</si>
  <si>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</si>
  <si>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</si>
  <si>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</si>
  <si>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</si>
  <si>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</si>
  <si>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</si>
  <si>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</si>
  <si>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</si>
  <si>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</si>
  <si>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</si>
  <si>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</si>
  <si>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</si>
  <si>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</si>
  <si>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</si>
  <si>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</si>
  <si>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</si>
  <si>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</si>
  <si>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</si>
  <si>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Reserved to Reduce STO Indebtedness</t>
  </si>
  <si>
    <t>Debt Service Paydown</t>
  </si>
  <si>
    <t>Reduction for Transfer of Surplus</t>
  </si>
  <si>
    <t>Surplus, July 1, 2025</t>
  </si>
  <si>
    <t xml:space="preserve">    Projected Surplus, June 30, 2026</t>
  </si>
  <si>
    <t>FY 25 Surplus Reserve for Debt Service Paydown</t>
  </si>
  <si>
    <t>Reserved for Future Use</t>
  </si>
  <si>
    <t>AS OF JANUARY 31, 2026</t>
  </si>
  <si>
    <t>FOR THE SEVEN MONTHS ENDED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</si>
</sst>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A7" sqref="A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7.100000000000001" customHeight="1" x14ac:dyDescent="0.3">
      <c r="A1" s="35" t="s">
        <v>0</v>
      </c>
      <c r="B1" s="58"/>
      <c r="C1" s="58"/>
      <c r="D1" s="58"/>
    </row>
    <row r="2" spans="1:4" ht="15.95" customHeight="1" x14ac:dyDescent="0.3">
      <c r="A2" s="35" t="s">
        <v>1</v>
      </c>
      <c r="B2" s="58"/>
      <c r="C2" s="58"/>
      <c r="D2" s="58"/>
    </row>
    <row r="3" spans="1:4" ht="15.95" customHeight="1" x14ac:dyDescent="0.3">
      <c r="A3" s="29" t="s">
        <v>178</v>
      </c>
      <c r="B3" s="58"/>
      <c r="C3" s="58"/>
      <c r="D3" s="58"/>
    </row>
    <row r="4" spans="1:4" ht="15.75" x14ac:dyDescent="0.25">
      <c r="A4" s="19" t="s">
        <v>2</v>
      </c>
      <c r="B4" s="34"/>
      <c r="C4" s="34"/>
      <c r="D4" s="58"/>
    </row>
    <row r="5" spans="1:4" ht="15.75" x14ac:dyDescent="0.25">
      <c r="A5" s="55"/>
      <c r="B5" s="55"/>
      <c r="C5" s="45" t="s">
        <v>3</v>
      </c>
      <c r="D5" s="58"/>
    </row>
    <row r="6" spans="1:4" ht="15.75" x14ac:dyDescent="0.25">
      <c r="A6" s="58"/>
      <c r="B6" s="58"/>
      <c r="C6" s="58"/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2" t="s">
        <v>4</v>
      </c>
      <c r="B11" s="58"/>
      <c r="C11" s="58"/>
      <c r="D11" s="58"/>
    </row>
    <row r="12" spans="1:4" ht="15.75" x14ac:dyDescent="0.25">
      <c r="A12" s="55"/>
      <c r="B12" s="113"/>
      <c r="C12" s="113"/>
      <c r="D12" s="55"/>
    </row>
    <row r="13" spans="1:4" ht="15.75" x14ac:dyDescent="0.25">
      <c r="A13" s="58" t="s">
        <v>61</v>
      </c>
      <c r="B13" s="114">
        <v>439775</v>
      </c>
      <c r="C13" s="114"/>
      <c r="D13" s="55"/>
    </row>
    <row r="14" spans="1:4" ht="15.75" x14ac:dyDescent="0.25">
      <c r="A14" s="58" t="s">
        <v>79</v>
      </c>
      <c r="B14" s="136">
        <v>6131</v>
      </c>
      <c r="C14" s="59"/>
      <c r="D14" s="115"/>
    </row>
    <row r="15" spans="1:4" ht="15" customHeight="1" x14ac:dyDescent="0.25">
      <c r="A15" s="58" t="s">
        <v>105</v>
      </c>
      <c r="B15" s="136">
        <v>0</v>
      </c>
      <c r="C15" s="59"/>
      <c r="D15" s="115"/>
    </row>
    <row r="16" spans="1:4" ht="18" x14ac:dyDescent="0.4">
      <c r="A16" s="19" t="s">
        <v>5</v>
      </c>
      <c r="B16" s="116">
        <v>1275551</v>
      </c>
      <c r="C16" s="33"/>
      <c r="D16" s="48"/>
    </row>
    <row r="17" spans="1:4" ht="9.9499999999999993" customHeight="1" x14ac:dyDescent="0.25">
      <c r="A17" s="58"/>
      <c r="B17" s="58"/>
      <c r="C17" s="58"/>
      <c r="D17" s="58"/>
    </row>
    <row r="18" spans="1:4" ht="21" thickBot="1" x14ac:dyDescent="0.6">
      <c r="A18" s="8" t="s">
        <v>6</v>
      </c>
      <c r="B18" s="117">
        <v>1721457</v>
      </c>
      <c r="C18" s="43"/>
      <c r="D18" s="47"/>
    </row>
    <row r="19" spans="1:4" ht="16.5" thickTop="1" x14ac:dyDescent="0.25">
      <c r="A19" s="58"/>
      <c r="B19" s="58"/>
      <c r="C19" s="58"/>
      <c r="D19" s="58"/>
    </row>
    <row r="20" spans="1:4" ht="15.75" x14ac:dyDescent="0.25">
      <c r="A20" s="58"/>
      <c r="B20" s="58"/>
      <c r="C20" s="58"/>
      <c r="D20" s="58"/>
    </row>
    <row r="21" spans="1:4" ht="15.75" x14ac:dyDescent="0.25">
      <c r="A21" s="2" t="s">
        <v>85</v>
      </c>
      <c r="B21" s="58"/>
      <c r="C21" s="58"/>
      <c r="D21" s="58"/>
    </row>
    <row r="22" spans="1:4" ht="15.75" x14ac:dyDescent="0.25">
      <c r="A22" s="19"/>
      <c r="B22" s="118"/>
      <c r="C22" s="118"/>
      <c r="D22" s="115"/>
    </row>
    <row r="23" spans="1:4" ht="15.75" x14ac:dyDescent="0.25">
      <c r="A23" s="19" t="s">
        <v>169</v>
      </c>
      <c r="B23" s="118">
        <v>-10503</v>
      </c>
      <c r="C23" s="118"/>
      <c r="D23" s="115"/>
    </row>
    <row r="24" spans="1:4" ht="15" customHeight="1" x14ac:dyDescent="0.25">
      <c r="A24" s="19" t="s">
        <v>171</v>
      </c>
      <c r="B24" s="136">
        <v>0</v>
      </c>
      <c r="C24" s="118"/>
      <c r="D24" s="115"/>
    </row>
    <row r="25" spans="1:4" ht="15" customHeight="1" x14ac:dyDescent="0.25">
      <c r="A25" s="19" t="s">
        <v>177</v>
      </c>
      <c r="B25" s="136">
        <v>216405</v>
      </c>
      <c r="C25" s="118"/>
      <c r="D25" s="115"/>
    </row>
    <row r="26" spans="1:4" ht="15.75" x14ac:dyDescent="0.25">
      <c r="A26" s="19" t="s">
        <v>89</v>
      </c>
      <c r="B26" s="136">
        <v>1056617</v>
      </c>
      <c r="C26" s="59"/>
      <c r="D26" s="119"/>
    </row>
    <row r="27" spans="1:4" ht="18.75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0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hidden="1" x14ac:dyDescent="0.25">
      <c r="A30" s="19" t="s">
        <v>173</v>
      </c>
      <c r="B30" s="59"/>
      <c r="C30" s="59"/>
      <c r="D30" s="115"/>
    </row>
    <row r="31" spans="1:4" ht="18" x14ac:dyDescent="0.4">
      <c r="A31" s="19" t="s">
        <v>7</v>
      </c>
      <c r="B31" s="116">
        <v>458781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1721457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9" zoomScaleNormal="100" workbookViewId="0">
      <selection activeCell="B14" sqref="B14:E39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7.100000000000001" customHeight="1" x14ac:dyDescent="0.3">
      <c r="A1" s="28" t="s">
        <v>0</v>
      </c>
      <c r="B1" s="55"/>
      <c r="C1" s="55"/>
      <c r="D1" s="55"/>
      <c r="E1" s="55"/>
    </row>
    <row r="2" spans="1:8" ht="15.95" customHeight="1" x14ac:dyDescent="0.3">
      <c r="A2" s="28" t="s">
        <v>8</v>
      </c>
      <c r="B2" s="55"/>
      <c r="C2" s="55"/>
      <c r="D2" s="55"/>
      <c r="E2" s="55"/>
    </row>
    <row r="3" spans="1:8" ht="15.95" customHeight="1" x14ac:dyDescent="0.3">
      <c r="A3" s="29" t="str">
        <f>'EX-E'!A3</f>
        <v>AS OF JANUARY 31, 2026</v>
      </c>
      <c r="B3" s="55"/>
      <c r="C3" s="55"/>
      <c r="D3" s="55"/>
      <c r="E3" s="55"/>
    </row>
    <row r="4" spans="1:8" ht="14.1" customHeight="1" x14ac:dyDescent="0.25">
      <c r="A4" s="58" t="s">
        <v>2</v>
      </c>
      <c r="B4" s="55"/>
      <c r="C4" s="55"/>
      <c r="D4" s="55"/>
      <c r="E4" s="55"/>
    </row>
    <row r="5" spans="1:8" ht="15.75" x14ac:dyDescent="0.25">
      <c r="A5" s="58"/>
      <c r="B5" s="58"/>
      <c r="C5" s="58"/>
      <c r="D5" s="58"/>
      <c r="E5" s="45" t="s">
        <v>9</v>
      </c>
      <c r="F5" s="27"/>
      <c r="G5" s="27"/>
      <c r="H5" s="27"/>
    </row>
    <row r="6" spans="1:8" ht="12" customHeight="1" x14ac:dyDescent="0.25">
      <c r="A6" s="58"/>
      <c r="B6" s="58"/>
      <c r="C6" s="58"/>
      <c r="D6" s="58"/>
      <c r="E6" s="58"/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5.75" x14ac:dyDescent="0.25">
      <c r="A9" s="58"/>
      <c r="B9" s="120"/>
      <c r="C9" s="120" t="s">
        <v>10</v>
      </c>
      <c r="D9" s="120" t="s">
        <v>11</v>
      </c>
      <c r="E9" s="120"/>
      <c r="F9" s="27"/>
      <c r="G9" s="27"/>
      <c r="H9" s="27"/>
    </row>
    <row r="10" spans="1:8" ht="15.75" x14ac:dyDescent="0.25">
      <c r="A10" s="58"/>
      <c r="B10" s="120" t="s">
        <v>12</v>
      </c>
      <c r="C10" s="120" t="s">
        <v>13</v>
      </c>
      <c r="D10" s="120" t="s">
        <v>13</v>
      </c>
      <c r="E10" s="120" t="s">
        <v>14</v>
      </c>
      <c r="F10" s="27"/>
      <c r="G10" s="27"/>
      <c r="H10" s="27"/>
    </row>
    <row r="11" spans="1:8" ht="15.75" x14ac:dyDescent="0.25">
      <c r="A11" s="58"/>
      <c r="B11" s="30" t="s">
        <v>15</v>
      </c>
      <c r="C11" s="31" t="s">
        <v>16</v>
      </c>
      <c r="D11" s="31" t="s">
        <v>16</v>
      </c>
      <c r="E11" s="30" t="s">
        <v>17</v>
      </c>
      <c r="F11" s="27"/>
      <c r="G11" s="27"/>
      <c r="H11" s="27"/>
    </row>
    <row r="12" spans="1:8" ht="15.75" x14ac:dyDescent="0.25">
      <c r="A12" s="58"/>
      <c r="B12" s="58"/>
      <c r="C12" s="58"/>
      <c r="D12" s="58"/>
      <c r="E12" s="58"/>
      <c r="F12" s="27"/>
      <c r="G12" s="27"/>
      <c r="H12" s="27"/>
    </row>
    <row r="13" spans="1:8" ht="15.75" x14ac:dyDescent="0.25">
      <c r="A13" s="121" t="s">
        <v>18</v>
      </c>
      <c r="B13" s="58"/>
      <c r="C13" s="58"/>
      <c r="D13" s="58"/>
      <c r="E13" s="58"/>
      <c r="F13" s="27"/>
      <c r="G13" s="27"/>
      <c r="H13" s="27"/>
    </row>
    <row r="14" spans="1:8" ht="15.75" x14ac:dyDescent="0.25">
      <c r="A14" s="58" t="s">
        <v>19</v>
      </c>
      <c r="B14" s="122">
        <v>1844500</v>
      </c>
      <c r="C14" s="122">
        <v>9400</v>
      </c>
      <c r="D14" s="122">
        <v>0</v>
      </c>
      <c r="E14" s="122">
        <v>1853900</v>
      </c>
      <c r="F14" s="27"/>
      <c r="G14" s="27"/>
      <c r="H14" s="46"/>
    </row>
    <row r="15" spans="1:8" ht="18" x14ac:dyDescent="0.4">
      <c r="A15" s="58" t="s">
        <v>20</v>
      </c>
      <c r="B15" s="33">
        <v>464600</v>
      </c>
      <c r="C15" s="33">
        <v>6800</v>
      </c>
      <c r="D15" s="33">
        <v>0</v>
      </c>
      <c r="E15" s="33">
        <v>471400</v>
      </c>
      <c r="F15" s="27"/>
      <c r="G15" s="27"/>
      <c r="H15" s="46"/>
    </row>
    <row r="16" spans="1:8" ht="12" customHeight="1" x14ac:dyDescent="0.25">
      <c r="A16" s="58"/>
      <c r="B16" s="59"/>
      <c r="C16" s="59"/>
      <c r="D16" s="59"/>
      <c r="E16" s="59"/>
      <c r="F16" s="27"/>
      <c r="G16" s="27"/>
      <c r="H16" s="27"/>
    </row>
    <row r="17" spans="1:11" ht="18" x14ac:dyDescent="0.4">
      <c r="A17" s="123" t="s">
        <v>21</v>
      </c>
      <c r="B17" s="33">
        <v>2309100</v>
      </c>
      <c r="C17" s="33">
        <v>16200</v>
      </c>
      <c r="D17" s="33">
        <v>0</v>
      </c>
      <c r="E17" s="33">
        <v>2325300</v>
      </c>
      <c r="F17" s="27"/>
      <c r="G17" s="27"/>
      <c r="H17" s="46"/>
    </row>
    <row r="18" spans="1:11" ht="12" customHeight="1" x14ac:dyDescent="0.25">
      <c r="A18" s="58"/>
      <c r="B18" s="59"/>
      <c r="C18" s="59"/>
      <c r="D18" s="59"/>
      <c r="E18" s="59"/>
      <c r="F18" s="27"/>
      <c r="G18" s="27"/>
      <c r="H18" s="27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5.75" x14ac:dyDescent="0.25">
      <c r="A20" s="121" t="s">
        <v>22</v>
      </c>
      <c r="B20" s="59"/>
      <c r="C20" s="59"/>
      <c r="D20" s="59"/>
      <c r="E20" s="59"/>
      <c r="F20" s="27"/>
      <c r="G20" s="27"/>
      <c r="H20" s="27"/>
    </row>
    <row r="21" spans="1:11" ht="15.75" x14ac:dyDescent="0.25">
      <c r="A21" s="58" t="s">
        <v>91</v>
      </c>
      <c r="B21" s="59">
        <v>2367619</v>
      </c>
      <c r="C21" s="59">
        <v>-9475</v>
      </c>
      <c r="D21" s="59">
        <v>9475</v>
      </c>
      <c r="E21" s="59">
        <v>2367619</v>
      </c>
      <c r="F21" s="27"/>
      <c r="G21" s="27"/>
      <c r="H21" s="46"/>
      <c r="I21" s="57"/>
      <c r="J21" s="55" t="s">
        <v>109</v>
      </c>
      <c r="K21" s="55"/>
    </row>
    <row r="22" spans="1:11" ht="18" x14ac:dyDescent="0.4">
      <c r="A22" s="58" t="s">
        <v>23</v>
      </c>
      <c r="B22" s="33">
        <v>76400</v>
      </c>
      <c r="C22" s="33">
        <v>-7900</v>
      </c>
      <c r="D22" s="33">
        <v>7900</v>
      </c>
      <c r="E22" s="33">
        <v>76400</v>
      </c>
      <c r="F22" s="27"/>
      <c r="G22" s="27"/>
      <c r="I22" s="57"/>
      <c r="J22" s="55"/>
      <c r="K22" s="55"/>
    </row>
    <row r="23" spans="1:11" ht="12" customHeight="1" x14ac:dyDescent="0.25">
      <c r="A23" s="58"/>
      <c r="B23" s="59"/>
      <c r="C23" s="59"/>
      <c r="D23" s="59"/>
      <c r="E23" s="59"/>
      <c r="F23" s="27"/>
      <c r="G23" s="27"/>
      <c r="I23" s="57"/>
      <c r="J23" s="55"/>
      <c r="K23" s="55"/>
    </row>
    <row r="24" spans="1:11" ht="15.75" x14ac:dyDescent="0.25">
      <c r="A24" s="123" t="s">
        <v>24</v>
      </c>
      <c r="B24" s="59">
        <v>2291219</v>
      </c>
      <c r="C24" s="59">
        <v>-1575</v>
      </c>
      <c r="D24" s="59">
        <v>1575</v>
      </c>
      <c r="E24" s="59">
        <v>2291219</v>
      </c>
      <c r="F24" s="27"/>
      <c r="G24" s="27"/>
      <c r="H24" s="46"/>
    </row>
    <row r="25" spans="1:11" ht="15.75" x14ac:dyDescent="0.25">
      <c r="A25" s="58"/>
      <c r="B25" s="59"/>
      <c r="C25" s="59"/>
      <c r="D25" s="59"/>
      <c r="E25" s="59"/>
      <c r="F25" s="27"/>
      <c r="G25" s="27"/>
      <c r="H25" s="27"/>
    </row>
    <row r="26" spans="1:11" ht="15.75" x14ac:dyDescent="0.25">
      <c r="A26" s="58" t="s">
        <v>25</v>
      </c>
      <c r="B26" s="59">
        <v>-12000</v>
      </c>
      <c r="C26" s="59">
        <v>-9800</v>
      </c>
      <c r="D26" s="59">
        <v>0</v>
      </c>
      <c r="E26" s="59">
        <v>-21800</v>
      </c>
      <c r="F26" s="27"/>
      <c r="G26" s="32"/>
      <c r="H26" s="46"/>
    </row>
    <row r="27" spans="1:11" ht="18" x14ac:dyDescent="0.4">
      <c r="A27" s="58" t="s">
        <v>26</v>
      </c>
      <c r="B27" s="33">
        <v>0</v>
      </c>
      <c r="C27" s="33">
        <v>0</v>
      </c>
      <c r="D27" s="33">
        <v>0</v>
      </c>
      <c r="E27" s="33">
        <v>0</v>
      </c>
      <c r="F27" s="27"/>
      <c r="G27" s="27"/>
      <c r="H27" s="58"/>
    </row>
    <row r="28" spans="1:11" ht="12" customHeight="1" x14ac:dyDescent="0.25">
      <c r="A28" s="58"/>
      <c r="B28" s="59"/>
      <c r="C28" s="59"/>
      <c r="D28" s="59"/>
      <c r="E28" s="59"/>
      <c r="F28" s="27"/>
      <c r="G28" s="27"/>
      <c r="H28" s="27"/>
    </row>
    <row r="29" spans="1:11" ht="18" x14ac:dyDescent="0.4">
      <c r="A29" s="123" t="s">
        <v>27</v>
      </c>
      <c r="B29" s="33">
        <v>2279219</v>
      </c>
      <c r="C29" s="33">
        <v>-11375</v>
      </c>
      <c r="D29" s="33">
        <v>1575</v>
      </c>
      <c r="E29" s="33">
        <v>2269419</v>
      </c>
      <c r="F29" s="27"/>
      <c r="G29" s="27"/>
      <c r="H29" s="46"/>
    </row>
    <row r="30" spans="1:11" ht="12" customHeight="1" x14ac:dyDescent="0.25">
      <c r="A30" s="58"/>
      <c r="B30" s="59"/>
      <c r="C30" s="59"/>
      <c r="D30" s="59"/>
      <c r="E30" s="59"/>
      <c r="F30" s="27"/>
      <c r="G30" s="27"/>
      <c r="H30" s="27"/>
    </row>
    <row r="31" spans="1:11" ht="15.75" x14ac:dyDescent="0.25">
      <c r="A31" s="123" t="s">
        <v>28</v>
      </c>
      <c r="B31" s="59">
        <v>29881</v>
      </c>
      <c r="C31" s="59">
        <v>27575</v>
      </c>
      <c r="D31" s="59">
        <v>-1575</v>
      </c>
      <c r="E31" s="59">
        <v>55881</v>
      </c>
      <c r="F31" s="27"/>
      <c r="G31" s="27"/>
      <c r="H31" s="46"/>
    </row>
    <row r="32" spans="1:11" ht="12" customHeight="1" x14ac:dyDescent="0.25">
      <c r="A32" s="58"/>
      <c r="B32" s="59"/>
      <c r="C32" s="59"/>
      <c r="D32" s="59"/>
      <c r="E32" s="59"/>
      <c r="F32" s="27"/>
      <c r="G32" s="27"/>
      <c r="H32" s="27"/>
    </row>
    <row r="33" spans="1:8" ht="15.75" x14ac:dyDescent="0.25">
      <c r="A33" s="123" t="s">
        <v>29</v>
      </c>
      <c r="B33" s="59">
        <v>0</v>
      </c>
      <c r="C33" s="59">
        <v>0</v>
      </c>
      <c r="D33" s="59">
        <v>-7400</v>
      </c>
      <c r="E33" s="59">
        <v>-7400</v>
      </c>
      <c r="F33" s="27"/>
      <c r="G33" s="27"/>
      <c r="H33" s="27"/>
    </row>
    <row r="34" spans="1:8" ht="15.75" hidden="1" x14ac:dyDescent="0.25">
      <c r="A34" s="123" t="s">
        <v>172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hidden="1" customHeight="1" x14ac:dyDescent="0.25">
      <c r="A35" s="58" t="s">
        <v>176</v>
      </c>
      <c r="B35" s="59">
        <v>0</v>
      </c>
      <c r="C35" s="59">
        <v>0</v>
      </c>
      <c r="D35" s="59">
        <v>0</v>
      </c>
      <c r="E35" s="59">
        <v>0</v>
      </c>
      <c r="F35" s="27"/>
      <c r="G35" s="27"/>
      <c r="H35" s="27"/>
    </row>
    <row r="36" spans="1:8" ht="9.75" customHeight="1" x14ac:dyDescent="0.4">
      <c r="B36" s="33"/>
      <c r="C36" s="33"/>
      <c r="D36" s="33"/>
      <c r="E36" s="33"/>
      <c r="F36" s="27"/>
      <c r="G36" s="27"/>
      <c r="H36" s="27"/>
    </row>
    <row r="37" spans="1:8" ht="18" x14ac:dyDescent="0.4">
      <c r="A37" s="54" t="s">
        <v>174</v>
      </c>
      <c r="B37" s="33">
        <v>410300</v>
      </c>
      <c r="C37" s="33">
        <v>0</v>
      </c>
      <c r="D37" s="33">
        <v>0</v>
      </c>
      <c r="E37" s="33">
        <v>410300</v>
      </c>
      <c r="F37" s="27"/>
      <c r="G37" s="27"/>
      <c r="H37" s="27"/>
    </row>
    <row r="38" spans="1:8" ht="9" customHeight="1" x14ac:dyDescent="0.4">
      <c r="B38" s="49"/>
      <c r="C38" s="49"/>
      <c r="D38" s="49"/>
      <c r="E38" s="49"/>
      <c r="F38" s="27"/>
      <c r="G38" s="27"/>
      <c r="H38" s="46"/>
    </row>
    <row r="39" spans="1:8" ht="18" x14ac:dyDescent="0.4">
      <c r="A39" s="8" t="s">
        <v>175</v>
      </c>
      <c r="B39" s="49">
        <v>440181</v>
      </c>
      <c r="C39" s="49">
        <v>27575</v>
      </c>
      <c r="D39" s="49">
        <v>-8975</v>
      </c>
      <c r="E39" s="49">
        <v>458781</v>
      </c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8"/>
  <sheetViews>
    <sheetView showGridLines="0" zoomScaleNormal="100" workbookViewId="0">
      <selection activeCell="C15" sqref="C15:K36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8" t="s">
        <v>179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12" t="s">
        <v>31</v>
      </c>
    </row>
    <row r="5" spans="1:12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7"/>
      <c r="D10" s="5"/>
      <c r="E10" s="13" t="s">
        <v>32</v>
      </c>
      <c r="F10" s="5"/>
      <c r="G10" s="7"/>
      <c r="H10" s="5"/>
      <c r="I10" s="7"/>
      <c r="J10" s="5"/>
      <c r="K10" s="7"/>
    </row>
    <row r="11" spans="1:12" ht="15" x14ac:dyDescent="0.25">
      <c r="A11" s="5"/>
      <c r="B11" s="5"/>
      <c r="C11" s="13" t="s">
        <v>33</v>
      </c>
      <c r="D11" s="5"/>
      <c r="E11" s="13" t="s">
        <v>34</v>
      </c>
      <c r="F11" s="5"/>
      <c r="G11" s="13" t="s">
        <v>14</v>
      </c>
      <c r="H11" s="5"/>
      <c r="I11" s="13" t="s">
        <v>35</v>
      </c>
      <c r="J11" s="5"/>
      <c r="K11" s="13" t="s">
        <v>36</v>
      </c>
    </row>
    <row r="12" spans="1:12" ht="15" x14ac:dyDescent="0.25">
      <c r="A12" s="5"/>
      <c r="B12" s="5"/>
      <c r="C12" s="14" t="s">
        <v>37</v>
      </c>
      <c r="D12" s="5"/>
      <c r="E12" s="14" t="s">
        <v>16</v>
      </c>
      <c r="F12" s="5"/>
      <c r="G12" s="14" t="s">
        <v>17</v>
      </c>
      <c r="H12" s="5"/>
      <c r="I12" s="14" t="s">
        <v>37</v>
      </c>
      <c r="J12" s="5"/>
      <c r="K12" s="14" t="s">
        <v>37</v>
      </c>
    </row>
    <row r="13" spans="1:12" ht="15" x14ac:dyDescent="0.25">
      <c r="A13" s="5"/>
      <c r="B13" s="5"/>
      <c r="C13" s="7"/>
      <c r="D13" s="5"/>
      <c r="E13" s="7"/>
      <c r="F13" s="5"/>
      <c r="G13" s="7"/>
      <c r="H13" s="5"/>
      <c r="I13" s="7"/>
      <c r="J13" s="5"/>
      <c r="K13" s="7"/>
    </row>
    <row r="14" spans="1:12" ht="15" x14ac:dyDescent="0.25">
      <c r="A14" s="6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ht="15" x14ac:dyDescent="0.25">
      <c r="A15" s="4" t="s">
        <v>74</v>
      </c>
      <c r="B15" s="5"/>
      <c r="C15" s="24">
        <v>502000</v>
      </c>
      <c r="D15" s="5"/>
      <c r="E15" s="24">
        <v>6800</v>
      </c>
      <c r="F15" s="5"/>
      <c r="G15" s="24">
        <v>504200</v>
      </c>
      <c r="H15" s="5"/>
      <c r="I15" s="24">
        <v>99369</v>
      </c>
      <c r="J15" s="5"/>
      <c r="K15" s="24">
        <v>404831</v>
      </c>
      <c r="L15" s="9"/>
    </row>
    <row r="16" spans="1:12" ht="15" x14ac:dyDescent="0.25">
      <c r="A16" s="4" t="s">
        <v>39</v>
      </c>
      <c r="B16" s="5"/>
      <c r="C16" s="23">
        <v>293800</v>
      </c>
      <c r="D16" s="5"/>
      <c r="E16" s="23">
        <v>-58000</v>
      </c>
      <c r="F16" s="5"/>
      <c r="G16" s="23">
        <v>292400</v>
      </c>
      <c r="H16" s="5"/>
      <c r="I16" s="23">
        <v>328608</v>
      </c>
      <c r="J16" s="5"/>
      <c r="K16" s="23">
        <v>-36208</v>
      </c>
      <c r="L16" s="9"/>
    </row>
    <row r="17" spans="1:13" ht="15" x14ac:dyDescent="0.25">
      <c r="A17" s="4" t="s">
        <v>100</v>
      </c>
      <c r="B17" s="5"/>
      <c r="C17" s="23">
        <v>879200</v>
      </c>
      <c r="D17" s="5"/>
      <c r="E17" s="23">
        <v>-4000</v>
      </c>
      <c r="F17" s="5"/>
      <c r="G17" s="15">
        <v>899100</v>
      </c>
      <c r="H17" s="5"/>
      <c r="I17" s="23">
        <v>372396</v>
      </c>
      <c r="J17" s="5"/>
      <c r="K17" s="23">
        <v>526704</v>
      </c>
      <c r="L17" s="9"/>
    </row>
    <row r="18" spans="1:13" ht="15" x14ac:dyDescent="0.25">
      <c r="A18" s="4" t="s">
        <v>78</v>
      </c>
      <c r="B18" s="5"/>
      <c r="C18" s="23">
        <v>118100</v>
      </c>
      <c r="D18" s="5"/>
      <c r="E18" s="23">
        <v>7600</v>
      </c>
      <c r="F18" s="5"/>
      <c r="G18" s="15">
        <v>111700</v>
      </c>
      <c r="H18" s="5"/>
      <c r="I18" s="23">
        <v>63173</v>
      </c>
      <c r="J18" s="5"/>
      <c r="K18" s="23">
        <v>48527</v>
      </c>
      <c r="L18" s="9"/>
    </row>
    <row r="19" spans="1:13" ht="17.25" x14ac:dyDescent="0.4">
      <c r="A19" s="4" t="s">
        <v>108</v>
      </c>
      <c r="B19" s="5"/>
      <c r="C19" s="110">
        <v>61700</v>
      </c>
      <c r="D19" s="107"/>
      <c r="E19" s="110">
        <v>-33300</v>
      </c>
      <c r="F19" s="107"/>
      <c r="G19" s="110">
        <v>60800</v>
      </c>
      <c r="H19" s="107"/>
      <c r="I19" s="110">
        <v>0</v>
      </c>
      <c r="J19" s="107"/>
      <c r="K19" s="110">
        <v>60800</v>
      </c>
      <c r="L19" s="9"/>
    </row>
    <row r="20" spans="1:13" ht="15" x14ac:dyDescent="0.25">
      <c r="A20" s="4" t="s">
        <v>40</v>
      </c>
      <c r="B20" s="5"/>
      <c r="C20" s="23">
        <v>1854800</v>
      </c>
      <c r="D20" s="5"/>
      <c r="E20" s="23">
        <v>-80900</v>
      </c>
      <c r="F20" s="23" t="s">
        <v>109</v>
      </c>
      <c r="G20" s="23">
        <v>1868200</v>
      </c>
      <c r="H20" s="5"/>
      <c r="I20" s="23">
        <v>863546</v>
      </c>
      <c r="J20" s="5"/>
      <c r="K20" s="23">
        <v>1004654</v>
      </c>
      <c r="L20" s="9"/>
    </row>
    <row r="21" spans="1:13" ht="15" x14ac:dyDescent="0.25">
      <c r="A21" s="4" t="s">
        <v>63</v>
      </c>
      <c r="B21" s="5"/>
      <c r="C21" s="110">
        <v>-10300</v>
      </c>
      <c r="D21" s="5"/>
      <c r="E21" s="110">
        <v>8800</v>
      </c>
      <c r="F21" s="5"/>
      <c r="G21" s="109">
        <v>-14300</v>
      </c>
      <c r="H21" s="5"/>
      <c r="I21" s="110">
        <v>-5386</v>
      </c>
      <c r="J21" s="5"/>
      <c r="K21" s="110">
        <v>-8914</v>
      </c>
      <c r="L21" s="9"/>
    </row>
    <row r="22" spans="1:13" ht="15" x14ac:dyDescent="0.25">
      <c r="A22" s="21" t="s">
        <v>41</v>
      </c>
      <c r="B22" s="5"/>
      <c r="C22" s="110">
        <v>1844500</v>
      </c>
      <c r="D22" s="5"/>
      <c r="E22" s="110">
        <v>-72100</v>
      </c>
      <c r="F22" s="5"/>
      <c r="G22" s="110">
        <v>1853900</v>
      </c>
      <c r="H22" s="5"/>
      <c r="I22" s="110">
        <v>858160</v>
      </c>
      <c r="J22" s="5"/>
      <c r="K22" s="110">
        <v>995740</v>
      </c>
      <c r="L22" s="9"/>
    </row>
    <row r="23" spans="1:13" ht="15" x14ac:dyDescent="0.25">
      <c r="A23" s="5"/>
      <c r="B23" s="5"/>
      <c r="C23" s="23"/>
      <c r="D23" s="5"/>
      <c r="E23" s="23"/>
      <c r="F23" s="5"/>
      <c r="G23" s="23"/>
      <c r="H23" s="5"/>
      <c r="I23" s="23"/>
      <c r="J23" s="5"/>
      <c r="K23" s="23"/>
      <c r="L23" s="9"/>
    </row>
    <row r="24" spans="1:13" ht="15" x14ac:dyDescent="0.25">
      <c r="A24" s="6" t="s">
        <v>42</v>
      </c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4" t="s">
        <v>43</v>
      </c>
      <c r="B25" s="5"/>
      <c r="C25" s="23">
        <v>282100</v>
      </c>
      <c r="D25" s="5"/>
      <c r="E25" s="23">
        <v>19700</v>
      </c>
      <c r="F25" s="5"/>
      <c r="G25" s="23">
        <v>266600</v>
      </c>
      <c r="H25" s="5"/>
      <c r="I25" s="23">
        <v>142840</v>
      </c>
      <c r="J25" s="5"/>
      <c r="K25" s="23">
        <v>123760</v>
      </c>
      <c r="L25" s="9"/>
    </row>
    <row r="26" spans="1:13" ht="15" x14ac:dyDescent="0.25">
      <c r="A26" s="4" t="s">
        <v>44</v>
      </c>
      <c r="B26" s="5"/>
      <c r="C26" s="23">
        <v>134900</v>
      </c>
      <c r="D26" s="5"/>
      <c r="E26" s="23">
        <v>10300</v>
      </c>
      <c r="F26" s="5"/>
      <c r="G26" s="23">
        <v>139700</v>
      </c>
      <c r="H26" s="5"/>
      <c r="I26" s="23">
        <v>77597</v>
      </c>
      <c r="J26" s="5"/>
      <c r="K26" s="23">
        <v>62103</v>
      </c>
      <c r="L26" s="9"/>
    </row>
    <row r="27" spans="1:13" ht="15" x14ac:dyDescent="0.25">
      <c r="A27" s="4" t="s">
        <v>45</v>
      </c>
      <c r="B27" s="5"/>
      <c r="C27" s="23">
        <v>47000</v>
      </c>
      <c r="D27" s="5"/>
      <c r="E27" s="23">
        <v>17000</v>
      </c>
      <c r="F27" s="5"/>
      <c r="G27" s="23">
        <v>64500</v>
      </c>
      <c r="H27" s="5"/>
      <c r="I27" s="23">
        <v>27846</v>
      </c>
      <c r="J27" s="5"/>
      <c r="K27" s="23">
        <v>36654</v>
      </c>
      <c r="L27" s="9"/>
    </row>
    <row r="28" spans="1:13" ht="15" x14ac:dyDescent="0.25">
      <c r="A28" s="4" t="s">
        <v>62</v>
      </c>
      <c r="B28" s="5"/>
      <c r="C28" s="23">
        <v>0</v>
      </c>
      <c r="D28" s="5"/>
      <c r="E28" s="23">
        <v>-2900</v>
      </c>
      <c r="F28" s="5"/>
      <c r="G28" s="23">
        <v>0</v>
      </c>
      <c r="H28" s="5"/>
      <c r="I28" s="23">
        <v>0</v>
      </c>
      <c r="J28" s="5"/>
      <c r="K28" s="23">
        <v>0</v>
      </c>
      <c r="L28" s="9"/>
    </row>
    <row r="29" spans="1:13" ht="15" x14ac:dyDescent="0.25">
      <c r="A29" s="4" t="s">
        <v>93</v>
      </c>
      <c r="B29" s="5"/>
      <c r="C29" s="23">
        <v>11500</v>
      </c>
      <c r="D29" s="5"/>
      <c r="E29" s="23">
        <v>-132000</v>
      </c>
      <c r="F29" s="5"/>
      <c r="G29" s="23">
        <v>11500</v>
      </c>
      <c r="H29" s="5"/>
      <c r="I29" s="23">
        <v>-45098</v>
      </c>
      <c r="J29" s="5"/>
      <c r="K29" s="23">
        <v>56598</v>
      </c>
      <c r="L29" s="9"/>
      <c r="M29" s="60" t="s">
        <v>109</v>
      </c>
    </row>
    <row r="30" spans="1:13" ht="17.25" x14ac:dyDescent="0.4">
      <c r="A30" s="4" t="s">
        <v>75</v>
      </c>
      <c r="B30" s="5"/>
      <c r="C30" s="110">
        <v>0</v>
      </c>
      <c r="D30" s="107"/>
      <c r="E30" s="110">
        <v>0</v>
      </c>
      <c r="F30" s="107"/>
      <c r="G30" s="110">
        <v>0</v>
      </c>
      <c r="H30" s="107"/>
      <c r="I30" s="110">
        <v>-4125</v>
      </c>
      <c r="J30" s="107"/>
      <c r="K30" s="110">
        <v>4125</v>
      </c>
      <c r="L30" s="9"/>
    </row>
    <row r="31" spans="1:13" ht="14.25" hidden="1" customHeight="1" x14ac:dyDescent="0.25">
      <c r="A31" s="4" t="s">
        <v>76</v>
      </c>
      <c r="B31" s="5"/>
      <c r="C31" s="23">
        <v>0</v>
      </c>
      <c r="D31" s="5"/>
      <c r="E31" s="23">
        <v>0</v>
      </c>
      <c r="F31" s="5"/>
      <c r="G31" s="23">
        <v>0</v>
      </c>
      <c r="H31" s="5"/>
      <c r="I31" s="23">
        <v>0</v>
      </c>
      <c r="J31" s="5"/>
      <c r="K31" s="23">
        <v>0</v>
      </c>
      <c r="L31" s="9"/>
    </row>
    <row r="32" spans="1:13" ht="15" x14ac:dyDescent="0.25">
      <c r="A32" s="4" t="s">
        <v>40</v>
      </c>
      <c r="B32" s="5"/>
      <c r="C32" s="23">
        <v>475500</v>
      </c>
      <c r="D32" s="5"/>
      <c r="E32" s="23">
        <v>-87900</v>
      </c>
      <c r="F32" s="5"/>
      <c r="G32" s="23">
        <v>482300</v>
      </c>
      <c r="H32" s="5"/>
      <c r="I32" s="23">
        <v>199060</v>
      </c>
      <c r="J32" s="5"/>
      <c r="K32" s="23">
        <v>283240</v>
      </c>
      <c r="L32" s="9"/>
    </row>
    <row r="33" spans="1:15" ht="15" x14ac:dyDescent="0.25">
      <c r="A33" s="4" t="s">
        <v>64</v>
      </c>
      <c r="B33" s="5"/>
      <c r="C33" s="110">
        <v>-10900</v>
      </c>
      <c r="D33" s="5"/>
      <c r="E33" s="110">
        <v>-9200</v>
      </c>
      <c r="F33" s="5"/>
      <c r="G33" s="110">
        <v>-10900</v>
      </c>
      <c r="H33" s="5"/>
      <c r="I33" s="110">
        <v>-7471</v>
      </c>
      <c r="J33" s="5"/>
      <c r="K33" s="110">
        <v>-3429</v>
      </c>
      <c r="L33" s="9"/>
    </row>
    <row r="34" spans="1:15" ht="15" x14ac:dyDescent="0.25">
      <c r="A34" s="21" t="s">
        <v>66</v>
      </c>
      <c r="B34" s="5"/>
      <c r="C34" s="110">
        <v>464600</v>
      </c>
      <c r="D34" s="5"/>
      <c r="E34" s="110">
        <v>-97100</v>
      </c>
      <c r="F34" s="5"/>
      <c r="G34" s="110">
        <v>471400</v>
      </c>
      <c r="H34" s="5"/>
      <c r="I34" s="110">
        <v>191589</v>
      </c>
      <c r="J34" s="5"/>
      <c r="K34" s="110">
        <v>279811</v>
      </c>
      <c r="L34" s="9"/>
    </row>
    <row r="35" spans="1:15" ht="15" x14ac:dyDescent="0.25">
      <c r="A35" s="21"/>
      <c r="B35" s="5"/>
      <c r="C35" s="23"/>
      <c r="D35" s="5"/>
      <c r="E35" s="23"/>
      <c r="F35" s="5"/>
      <c r="G35" s="23"/>
      <c r="H35" s="5"/>
      <c r="I35" s="23"/>
      <c r="J35" s="5"/>
      <c r="K35" s="23"/>
      <c r="L35" s="9"/>
    </row>
    <row r="36" spans="1:15" ht="20.25" customHeight="1" thickBot="1" x14ac:dyDescent="0.25">
      <c r="A36" s="20" t="s">
        <v>21</v>
      </c>
      <c r="B36" s="7"/>
      <c r="C36" s="124">
        <v>2309100</v>
      </c>
      <c r="D36" s="7"/>
      <c r="E36" s="124">
        <v>-169200</v>
      </c>
      <c r="F36" s="7"/>
      <c r="G36" s="124">
        <v>2325300</v>
      </c>
      <c r="H36" s="7"/>
      <c r="I36" s="124">
        <v>1049749</v>
      </c>
      <c r="J36" s="125"/>
      <c r="K36" s="124">
        <v>1275551</v>
      </c>
      <c r="L36" s="9"/>
    </row>
    <row r="37" spans="1:15" ht="20.25" customHeight="1" thickTop="1" x14ac:dyDescent="0.35">
      <c r="A37" s="5"/>
      <c r="B37" s="5"/>
      <c r="C37" s="41"/>
      <c r="D37" s="50"/>
      <c r="E37" s="41"/>
      <c r="F37" s="50"/>
      <c r="G37" s="41"/>
      <c r="H37" s="50"/>
      <c r="I37" s="41"/>
      <c r="J37" s="50"/>
      <c r="K37" s="41"/>
      <c r="L37" s="9"/>
    </row>
    <row r="38" spans="1:15" ht="20.25" customHeight="1" x14ac:dyDescent="0.25">
      <c r="A38" s="4"/>
      <c r="B38" s="5"/>
      <c r="C38" s="23"/>
      <c r="D38" s="5"/>
      <c r="E38" s="23"/>
      <c r="F38" s="5"/>
      <c r="G38" s="23"/>
      <c r="H38" s="5"/>
      <c r="I38" s="23"/>
      <c r="J38" s="5"/>
      <c r="K38" s="23"/>
      <c r="L38" s="9"/>
    </row>
    <row r="39" spans="1:15" ht="20.25" customHeight="1" x14ac:dyDescent="0.4">
      <c r="A39" s="21"/>
      <c r="B39" s="5"/>
      <c r="C39" s="22"/>
      <c r="D39" s="5"/>
      <c r="E39" s="22"/>
      <c r="F39" s="5"/>
      <c r="G39" s="22"/>
      <c r="H39" s="5"/>
      <c r="I39" s="22"/>
      <c r="J39" s="5"/>
      <c r="K39" s="22"/>
      <c r="L39" s="9"/>
    </row>
    <row r="40" spans="1:15" ht="20.25" customHeight="1" x14ac:dyDescent="0.25">
      <c r="A40" s="5"/>
      <c r="B40" s="5"/>
      <c r="C40" s="23"/>
      <c r="D40" s="5"/>
      <c r="E40" s="23"/>
      <c r="F40" s="5"/>
      <c r="G40" s="23"/>
      <c r="H40" s="5"/>
      <c r="I40" s="23"/>
      <c r="J40" s="5"/>
      <c r="K40" s="23"/>
      <c r="L40" s="9"/>
    </row>
    <row r="41" spans="1:15" ht="20.25" customHeight="1" x14ac:dyDescent="0.35">
      <c r="A41" s="20"/>
      <c r="B41" s="7"/>
      <c r="C41" s="41"/>
      <c r="D41" s="7"/>
      <c r="E41" s="41"/>
      <c r="F41" s="7"/>
      <c r="G41" s="41"/>
      <c r="H41" s="7"/>
      <c r="I41" s="41"/>
      <c r="J41" s="7"/>
      <c r="K41" s="41"/>
      <c r="L41" s="9"/>
    </row>
    <row r="42" spans="1:15" ht="20.25" customHeight="1" x14ac:dyDescent="0.35">
      <c r="A42" s="11"/>
      <c r="B42" s="11"/>
      <c r="C42" s="41"/>
      <c r="D42" s="11"/>
      <c r="E42" s="41"/>
      <c r="F42" s="11"/>
      <c r="G42" s="41"/>
      <c r="H42" s="11"/>
      <c r="I42" s="41"/>
      <c r="J42" s="11"/>
      <c r="K42" s="41"/>
    </row>
    <row r="43" spans="1:15" ht="20.25" customHeight="1" x14ac:dyDescent="0.25">
      <c r="I43" s="15"/>
    </row>
    <row r="44" spans="1:15" ht="20.25" customHeight="1" x14ac:dyDescent="0.2">
      <c r="A44" s="42"/>
    </row>
    <row r="45" spans="1:15" ht="20.25" customHeight="1" x14ac:dyDescent="0.2"/>
    <row r="46" spans="1:15" ht="20.25" customHeight="1" x14ac:dyDescent="0.2">
      <c r="C46" s="55"/>
      <c r="N46" s="53"/>
      <c r="O46" s="55"/>
    </row>
    <row r="47" spans="1:15" x14ac:dyDescent="0.2">
      <c r="A47" s="55"/>
      <c r="C47" s="55"/>
      <c r="K47" s="55"/>
    </row>
    <row r="48" spans="1:15" x14ac:dyDescent="0.2">
      <c r="A48" s="55"/>
      <c r="K48" s="55"/>
      <c r="N48" s="55" t="s">
        <v>109</v>
      </c>
      <c r="O48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48"/>
  <sheetViews>
    <sheetView showGridLines="0" zoomScaleNormal="100" workbookViewId="0">
      <selection activeCell="Q23" sqref="Q23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2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25">
      <c r="A3" s="8" t="str">
        <f>'EX-G'!A3</f>
        <v>FOR THE SEVEN MONTHS ENDED JANUARY 31, 2026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2" t="s">
        <v>47</v>
      </c>
    </row>
    <row r="4" spans="1:15" ht="15.75" x14ac:dyDescent="0.25">
      <c r="A4" s="19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55"/>
      <c r="C11" s="135" t="s">
        <v>83</v>
      </c>
      <c r="D11" s="18"/>
      <c r="E11" s="18" t="s">
        <v>13</v>
      </c>
      <c r="F11" s="18"/>
      <c r="G11" s="18" t="s">
        <v>33</v>
      </c>
      <c r="H11" s="18"/>
      <c r="I11" s="1"/>
      <c r="J11" s="1"/>
      <c r="K11" s="1"/>
      <c r="L11" s="1"/>
      <c r="M11" s="1"/>
      <c r="N11" s="1"/>
      <c r="O11" s="1"/>
    </row>
    <row r="12" spans="1:15" x14ac:dyDescent="0.2">
      <c r="A12" s="55"/>
      <c r="C12" s="135" t="s">
        <v>84</v>
      </c>
      <c r="D12" s="112"/>
      <c r="E12" s="18" t="s">
        <v>48</v>
      </c>
      <c r="F12" s="18"/>
      <c r="G12" s="18" t="s">
        <v>49</v>
      </c>
      <c r="H12" s="18"/>
      <c r="I12" s="18" t="s">
        <v>50</v>
      </c>
      <c r="J12" s="18"/>
      <c r="K12" s="1"/>
      <c r="L12" s="1"/>
      <c r="M12" s="18" t="s">
        <v>33</v>
      </c>
      <c r="N12" s="18"/>
      <c r="O12" s="18" t="s">
        <v>88</v>
      </c>
    </row>
    <row r="13" spans="1:15" x14ac:dyDescent="0.2">
      <c r="A13" s="55"/>
      <c r="C13" s="37" t="s">
        <v>51</v>
      </c>
      <c r="D13" s="36"/>
      <c r="E13" s="37" t="s">
        <v>16</v>
      </c>
      <c r="F13" s="37"/>
      <c r="G13" s="37" t="s">
        <v>52</v>
      </c>
      <c r="H13" s="37"/>
      <c r="I13" s="36" t="s">
        <v>51</v>
      </c>
      <c r="J13" s="36"/>
      <c r="K13" s="37" t="s">
        <v>53</v>
      </c>
      <c r="L13" s="37"/>
      <c r="M13" s="37" t="s">
        <v>87</v>
      </c>
      <c r="N13" s="37"/>
      <c r="O13" s="36" t="s">
        <v>51</v>
      </c>
    </row>
    <row r="14" spans="1:1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">
      <c r="A15" s="52" t="s">
        <v>54</v>
      </c>
      <c r="B15" s="52"/>
      <c r="C15" s="126">
        <v>1064087</v>
      </c>
      <c r="D15" s="126"/>
      <c r="E15" s="126">
        <v>-1000</v>
      </c>
      <c r="F15" s="126"/>
      <c r="G15" s="126">
        <v>1000</v>
      </c>
      <c r="H15" s="126"/>
      <c r="I15" s="126">
        <v>1064087</v>
      </c>
      <c r="J15" s="126"/>
      <c r="K15" s="126">
        <v>625647</v>
      </c>
      <c r="L15" s="126"/>
      <c r="M15" s="126">
        <v>0</v>
      </c>
      <c r="N15" s="126"/>
      <c r="O15" s="126">
        <v>438440</v>
      </c>
    </row>
    <row r="16" spans="1:15" x14ac:dyDescent="0.2">
      <c r="A16" s="52" t="s">
        <v>94</v>
      </c>
      <c r="B16" s="52"/>
      <c r="C16" s="52">
        <v>81034</v>
      </c>
      <c r="D16" s="52"/>
      <c r="E16" s="127">
        <v>0</v>
      </c>
      <c r="F16" s="128"/>
      <c r="G16" s="128">
        <v>0</v>
      </c>
      <c r="H16" s="128"/>
      <c r="I16" s="128">
        <v>81034</v>
      </c>
      <c r="J16" s="128"/>
      <c r="K16" s="128">
        <v>42745</v>
      </c>
      <c r="L16" s="128"/>
      <c r="M16" s="128">
        <v>1500</v>
      </c>
      <c r="N16" s="128"/>
      <c r="O16" s="128">
        <v>36789</v>
      </c>
    </row>
    <row r="17" spans="1:15" x14ac:dyDescent="0.2">
      <c r="A17" s="52" t="s">
        <v>99</v>
      </c>
      <c r="B17" s="52"/>
      <c r="C17" s="52">
        <v>4447</v>
      </c>
      <c r="D17" s="52"/>
      <c r="E17" s="127">
        <v>0</v>
      </c>
      <c r="F17" s="128"/>
      <c r="G17" s="128">
        <v>0</v>
      </c>
      <c r="H17" s="128"/>
      <c r="I17" s="128">
        <v>4447</v>
      </c>
      <c r="J17" s="128"/>
      <c r="K17" s="128">
        <v>2298</v>
      </c>
      <c r="L17" s="128"/>
      <c r="M17" s="128">
        <v>0</v>
      </c>
      <c r="N17" s="128"/>
      <c r="O17" s="128">
        <v>2149</v>
      </c>
    </row>
    <row r="18" spans="1:15" x14ac:dyDescent="0.2">
      <c r="A18" s="52" t="s">
        <v>106</v>
      </c>
      <c r="B18" s="52"/>
      <c r="C18" s="52">
        <v>11639</v>
      </c>
      <c r="D18" s="52"/>
      <c r="E18" s="127">
        <v>0</v>
      </c>
      <c r="F18" s="128"/>
      <c r="G18" s="128">
        <v>0</v>
      </c>
      <c r="H18" s="128"/>
      <c r="I18" s="128">
        <v>11639</v>
      </c>
      <c r="J18" s="128"/>
      <c r="K18" s="128">
        <v>359</v>
      </c>
      <c r="L18" s="128"/>
      <c r="M18" s="128">
        <v>0</v>
      </c>
      <c r="N18" s="128"/>
      <c r="O18" s="128">
        <v>11280</v>
      </c>
    </row>
    <row r="19" spans="1:15" x14ac:dyDescent="0.2">
      <c r="A19" s="52" t="s">
        <v>95</v>
      </c>
      <c r="B19" s="52"/>
      <c r="C19" s="52">
        <v>914651</v>
      </c>
      <c r="D19" s="52"/>
      <c r="E19" s="127">
        <v>0</v>
      </c>
      <c r="F19" s="128"/>
      <c r="G19" s="128">
        <v>0</v>
      </c>
      <c r="H19" s="128"/>
      <c r="I19" s="128">
        <v>914651</v>
      </c>
      <c r="J19" s="128"/>
      <c r="K19" s="128">
        <v>499382</v>
      </c>
      <c r="L19" s="128"/>
      <c r="M19" s="128">
        <v>19200</v>
      </c>
      <c r="N19" s="128"/>
      <c r="O19" s="128">
        <v>396069</v>
      </c>
    </row>
    <row r="20" spans="1:15" x14ac:dyDescent="0.2">
      <c r="A20" s="52" t="s">
        <v>55</v>
      </c>
      <c r="B20" s="52"/>
      <c r="C20" s="128">
        <v>0</v>
      </c>
      <c r="D20" s="52"/>
      <c r="E20" s="127">
        <v>0</v>
      </c>
      <c r="F20" s="128"/>
      <c r="G20" s="128">
        <v>0</v>
      </c>
      <c r="H20" s="128"/>
      <c r="I20" s="128">
        <v>0</v>
      </c>
      <c r="J20" s="128"/>
      <c r="K20" s="128">
        <v>0</v>
      </c>
      <c r="L20" s="128"/>
      <c r="M20" s="128">
        <v>0</v>
      </c>
      <c r="N20" s="128"/>
      <c r="O20" s="128">
        <v>0</v>
      </c>
    </row>
    <row r="21" spans="1:15" x14ac:dyDescent="0.2">
      <c r="A21" s="52" t="s">
        <v>60</v>
      </c>
      <c r="B21" s="52"/>
      <c r="C21" s="52">
        <v>7471</v>
      </c>
      <c r="D21" s="52"/>
      <c r="E21" s="127">
        <v>-500</v>
      </c>
      <c r="F21" s="128"/>
      <c r="G21" s="128">
        <v>500</v>
      </c>
      <c r="H21" s="128"/>
      <c r="I21" s="128">
        <v>7471</v>
      </c>
      <c r="J21" s="128"/>
      <c r="K21" s="128">
        <v>7356</v>
      </c>
      <c r="L21" s="128"/>
      <c r="M21" s="128">
        <v>0</v>
      </c>
      <c r="N21" s="128"/>
      <c r="O21" s="128">
        <v>115</v>
      </c>
    </row>
    <row r="22" spans="1:15" x14ac:dyDescent="0.2">
      <c r="A22" s="52" t="s">
        <v>90</v>
      </c>
      <c r="B22" s="52"/>
      <c r="C22" s="52">
        <v>22591</v>
      </c>
      <c r="D22" s="52"/>
      <c r="E22" s="127">
        <v>0</v>
      </c>
      <c r="F22" s="128"/>
      <c r="G22" s="128">
        <v>0</v>
      </c>
      <c r="H22" s="128"/>
      <c r="I22" s="128">
        <v>22591</v>
      </c>
      <c r="J22" s="128"/>
      <c r="K22" s="128">
        <v>12388</v>
      </c>
      <c r="L22" s="128"/>
      <c r="M22" s="128">
        <v>1100</v>
      </c>
      <c r="N22" s="128"/>
      <c r="O22" s="128">
        <v>9103</v>
      </c>
    </row>
    <row r="23" spans="1:15" x14ac:dyDescent="0.2">
      <c r="A23" s="52" t="s">
        <v>56</v>
      </c>
      <c r="B23" s="52"/>
      <c r="C23" s="52">
        <v>360</v>
      </c>
      <c r="D23" s="52"/>
      <c r="E23" s="127">
        <v>0</v>
      </c>
      <c r="F23" s="128"/>
      <c r="G23" s="128">
        <v>0</v>
      </c>
      <c r="H23" s="128"/>
      <c r="I23" s="128">
        <v>360</v>
      </c>
      <c r="J23" s="128"/>
      <c r="K23" s="128">
        <v>63</v>
      </c>
      <c r="L23" s="128"/>
      <c r="M23" s="128">
        <v>0</v>
      </c>
      <c r="N23" s="128"/>
      <c r="O23" s="128">
        <v>297</v>
      </c>
    </row>
    <row r="24" spans="1:15" x14ac:dyDescent="0.2">
      <c r="A24" s="52" t="s">
        <v>107</v>
      </c>
      <c r="B24" s="52"/>
      <c r="C24" s="128">
        <v>0</v>
      </c>
      <c r="D24" s="128"/>
      <c r="E24" s="127">
        <v>0</v>
      </c>
      <c r="F24" s="128"/>
      <c r="G24" s="128">
        <v>0</v>
      </c>
      <c r="H24" s="128"/>
      <c r="I24" s="128">
        <v>0</v>
      </c>
      <c r="J24" s="128"/>
      <c r="K24" s="128">
        <v>0</v>
      </c>
      <c r="L24" s="128"/>
      <c r="M24" s="128">
        <v>0</v>
      </c>
      <c r="N24" s="128"/>
      <c r="O24" s="128">
        <v>0</v>
      </c>
    </row>
    <row r="25" spans="1:15" x14ac:dyDescent="0.2">
      <c r="A25" s="52" t="s">
        <v>96</v>
      </c>
      <c r="B25" s="52"/>
      <c r="C25" s="52">
        <v>396</v>
      </c>
      <c r="D25" s="52"/>
      <c r="E25" s="127">
        <v>0</v>
      </c>
      <c r="F25" s="128"/>
      <c r="G25" s="128">
        <v>0</v>
      </c>
      <c r="H25" s="128"/>
      <c r="I25" s="128">
        <v>396</v>
      </c>
      <c r="J25" s="128"/>
      <c r="K25" s="128">
        <v>220</v>
      </c>
      <c r="L25" s="128"/>
      <c r="M25" s="128">
        <v>0</v>
      </c>
      <c r="N25" s="128"/>
      <c r="O25" s="128">
        <v>176</v>
      </c>
    </row>
    <row r="26" spans="1:15" x14ac:dyDescent="0.2">
      <c r="A26" s="52" t="s">
        <v>97</v>
      </c>
      <c r="B26" s="52"/>
      <c r="C26" s="52">
        <v>20863</v>
      </c>
      <c r="D26" s="52"/>
      <c r="E26" s="127">
        <v>0</v>
      </c>
      <c r="F26" s="128"/>
      <c r="G26" s="128">
        <v>0</v>
      </c>
      <c r="H26" s="128"/>
      <c r="I26" s="128">
        <v>20863</v>
      </c>
      <c r="J26" s="128"/>
      <c r="K26" s="128">
        <v>11656</v>
      </c>
      <c r="L26" s="128"/>
      <c r="M26" s="128">
        <v>0</v>
      </c>
      <c r="N26" s="128"/>
      <c r="O26" s="128">
        <v>9207</v>
      </c>
    </row>
    <row r="27" spans="1:15" x14ac:dyDescent="0.2">
      <c r="A27" s="52" t="s">
        <v>65</v>
      </c>
      <c r="B27" s="52"/>
      <c r="C27" s="52">
        <v>66799</v>
      </c>
      <c r="D27" s="52"/>
      <c r="E27" s="127">
        <v>0</v>
      </c>
      <c r="F27" s="128"/>
      <c r="G27" s="128">
        <v>0</v>
      </c>
      <c r="H27" s="128"/>
      <c r="I27" s="128">
        <v>66799</v>
      </c>
      <c r="J27" s="128"/>
      <c r="K27" s="128">
        <v>42032</v>
      </c>
      <c r="L27" s="128"/>
      <c r="M27" s="128">
        <v>0</v>
      </c>
      <c r="N27" s="128"/>
      <c r="O27" s="128">
        <v>24767</v>
      </c>
    </row>
    <row r="28" spans="1:15" x14ac:dyDescent="0.2">
      <c r="A28" s="52" t="s">
        <v>101</v>
      </c>
      <c r="B28" s="52"/>
      <c r="C28" s="52">
        <v>4216</v>
      </c>
      <c r="D28" s="52"/>
      <c r="E28" s="127">
        <v>0</v>
      </c>
      <c r="F28" s="128"/>
      <c r="G28" s="128">
        <v>0</v>
      </c>
      <c r="H28" s="128"/>
      <c r="I28" s="128">
        <v>4216</v>
      </c>
      <c r="J28" s="128"/>
      <c r="K28" s="128">
        <v>2154</v>
      </c>
      <c r="L28" s="128"/>
      <c r="M28" s="128">
        <v>0</v>
      </c>
      <c r="N28" s="128"/>
      <c r="O28" s="128">
        <v>2062</v>
      </c>
    </row>
    <row r="29" spans="1:15" x14ac:dyDescent="0.2">
      <c r="A29" s="52" t="s">
        <v>102</v>
      </c>
      <c r="B29" s="52"/>
      <c r="C29" s="52">
        <v>1230</v>
      </c>
      <c r="D29" s="52"/>
      <c r="E29" s="127">
        <v>0</v>
      </c>
      <c r="F29" s="128"/>
      <c r="G29" s="128">
        <v>0</v>
      </c>
      <c r="H29" s="128"/>
      <c r="I29" s="128">
        <v>1230</v>
      </c>
      <c r="J29" s="128"/>
      <c r="K29" s="128">
        <v>674</v>
      </c>
      <c r="L29" s="128"/>
      <c r="M29" s="128">
        <v>0</v>
      </c>
      <c r="N29" s="128"/>
      <c r="O29" s="128">
        <v>556</v>
      </c>
    </row>
    <row r="30" spans="1:15" x14ac:dyDescent="0.2">
      <c r="A30" s="52" t="s">
        <v>103</v>
      </c>
      <c r="B30" s="52"/>
      <c r="C30" s="52">
        <v>22661</v>
      </c>
      <c r="D30" s="52"/>
      <c r="E30" s="127">
        <v>0</v>
      </c>
      <c r="F30" s="128"/>
      <c r="G30" s="128">
        <v>0</v>
      </c>
      <c r="H30" s="128"/>
      <c r="I30" s="128">
        <v>22661</v>
      </c>
      <c r="J30" s="128"/>
      <c r="K30" s="128">
        <v>13219</v>
      </c>
      <c r="L30" s="128"/>
      <c r="M30" s="128">
        <v>0</v>
      </c>
      <c r="N30" s="128"/>
      <c r="O30" s="128">
        <v>9442</v>
      </c>
    </row>
    <row r="31" spans="1:15" x14ac:dyDescent="0.2">
      <c r="A31" s="52" t="s">
        <v>104</v>
      </c>
      <c r="B31" s="52"/>
      <c r="C31" s="52">
        <v>145174</v>
      </c>
      <c r="D31" s="52"/>
      <c r="E31" s="127">
        <v>0</v>
      </c>
      <c r="F31" s="128"/>
      <c r="G31" s="128">
        <v>0</v>
      </c>
      <c r="H31" s="128"/>
      <c r="I31" s="128">
        <v>145174</v>
      </c>
      <c r="J31" s="128"/>
      <c r="K31" s="128">
        <v>84685</v>
      </c>
      <c r="L31" s="128"/>
      <c r="M31" s="128">
        <v>0</v>
      </c>
      <c r="N31" s="128"/>
      <c r="O31" s="128">
        <v>60489</v>
      </c>
    </row>
    <row r="32" spans="1:15" x14ac:dyDescent="0.2">
      <c r="A32" s="52" t="s">
        <v>92</v>
      </c>
      <c r="B32" s="52"/>
      <c r="C32" s="127">
        <v>0</v>
      </c>
      <c r="D32" s="52"/>
      <c r="E32" s="127">
        <v>-7975</v>
      </c>
      <c r="F32" s="128"/>
      <c r="G32" s="128">
        <v>7975</v>
      </c>
      <c r="H32" s="128"/>
      <c r="I32" s="128">
        <v>0</v>
      </c>
      <c r="J32" s="128"/>
      <c r="K32" s="128">
        <v>-55676</v>
      </c>
      <c r="L32" s="128"/>
      <c r="M32" s="128">
        <v>0</v>
      </c>
      <c r="N32" s="128"/>
      <c r="O32" s="128">
        <v>55676</v>
      </c>
    </row>
    <row r="33" spans="1:15" x14ac:dyDescent="0.2">
      <c r="A33" s="52" t="s">
        <v>57</v>
      </c>
      <c r="B33" s="52"/>
      <c r="C33" s="127">
        <v>0</v>
      </c>
      <c r="D33" s="52"/>
      <c r="E33" s="127">
        <v>0</v>
      </c>
      <c r="F33" s="128"/>
      <c r="G33" s="128">
        <v>0</v>
      </c>
      <c r="H33" s="128"/>
      <c r="I33" s="128">
        <v>0</v>
      </c>
      <c r="J33" s="128"/>
      <c r="K33" s="128">
        <v>0</v>
      </c>
      <c r="L33" s="128"/>
      <c r="M33" s="128">
        <v>0</v>
      </c>
      <c r="N33" s="128"/>
      <c r="O33" s="128">
        <v>0</v>
      </c>
    </row>
    <row r="34" spans="1:15" ht="15" x14ac:dyDescent="0.35">
      <c r="A34" s="52" t="s">
        <v>58</v>
      </c>
      <c r="B34" s="52"/>
      <c r="C34" s="129">
        <v>0</v>
      </c>
      <c r="D34" s="130"/>
      <c r="E34" s="129">
        <v>0</v>
      </c>
      <c r="F34" s="128"/>
      <c r="G34" s="131">
        <v>0</v>
      </c>
      <c r="H34" s="128"/>
      <c r="I34" s="131">
        <v>0</v>
      </c>
      <c r="J34" s="132"/>
      <c r="K34" s="131">
        <v>0</v>
      </c>
      <c r="L34" s="128"/>
      <c r="M34" s="133">
        <v>0</v>
      </c>
      <c r="N34" s="111"/>
      <c r="O34" s="131">
        <v>0</v>
      </c>
    </row>
    <row r="35" spans="1:15" ht="8.2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5.75" thickBot="1" x14ac:dyDescent="0.4">
      <c r="A36" s="17" t="s">
        <v>59</v>
      </c>
      <c r="B36" s="16"/>
      <c r="C36" s="134">
        <v>2367619</v>
      </c>
      <c r="D36" s="38"/>
      <c r="E36" s="134">
        <v>-9475</v>
      </c>
      <c r="F36" s="38"/>
      <c r="G36" s="134">
        <v>9475</v>
      </c>
      <c r="H36" s="38"/>
      <c r="I36" s="134">
        <v>2367619</v>
      </c>
      <c r="J36" s="38"/>
      <c r="K36" s="134">
        <v>1289202</v>
      </c>
      <c r="L36" s="38"/>
      <c r="M36" s="134">
        <v>21800</v>
      </c>
      <c r="N36" s="38"/>
      <c r="O36" s="134">
        <v>1056617</v>
      </c>
    </row>
    <row r="37" spans="1:15" ht="21" customHeight="1" thickTop="1" x14ac:dyDescent="0.35">
      <c r="C37" s="9"/>
      <c r="D37" s="9"/>
      <c r="E37" s="38"/>
      <c r="F37" s="38"/>
      <c r="G37" s="38"/>
      <c r="H37" s="38"/>
      <c r="I37" s="38"/>
      <c r="J37" s="38"/>
      <c r="K37" s="38"/>
      <c r="L37" s="9"/>
      <c r="M37" s="9"/>
    </row>
    <row r="38" spans="1:15" ht="21" customHeight="1" x14ac:dyDescent="0.35">
      <c r="C38" s="9"/>
      <c r="D38" s="9"/>
      <c r="E38" s="26"/>
      <c r="F38" s="26"/>
      <c r="G38" s="26"/>
      <c r="H38" s="26"/>
      <c r="I38" s="26"/>
      <c r="J38" s="26"/>
      <c r="K38" s="26"/>
      <c r="L38" s="9"/>
      <c r="M38" s="9"/>
    </row>
    <row r="39" spans="1:15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5" ht="15" x14ac:dyDescent="0.35">
      <c r="C40" s="17"/>
      <c r="D40" s="16"/>
      <c r="E40" s="38"/>
      <c r="F40" s="38"/>
      <c r="G40" s="38"/>
      <c r="H40" s="38"/>
      <c r="I40" s="38"/>
      <c r="J40" s="38"/>
      <c r="K40" s="38"/>
      <c r="L40" s="9"/>
      <c r="M40" s="9"/>
    </row>
    <row r="41" spans="1:15" ht="3" customHeight="1" x14ac:dyDescent="0.35">
      <c r="C41" s="5"/>
      <c r="D41" s="5"/>
      <c r="E41" s="39"/>
      <c r="F41" s="39"/>
      <c r="G41" s="39"/>
      <c r="H41" s="39"/>
      <c r="I41" s="39"/>
      <c r="J41" s="39"/>
      <c r="K41" s="39"/>
      <c r="L41" s="5"/>
    </row>
    <row r="42" spans="1:15" ht="15" x14ac:dyDescent="0.25">
      <c r="C42" s="5"/>
      <c r="D42" s="5"/>
      <c r="F42" s="5"/>
      <c r="G42" s="5"/>
      <c r="J42" s="5"/>
      <c r="K42" s="5"/>
      <c r="L42" s="5"/>
    </row>
    <row r="43" spans="1:15" ht="15" x14ac:dyDescent="0.25">
      <c r="A43" s="5"/>
      <c r="B43" s="5"/>
      <c r="D43" s="5"/>
      <c r="E43" s="5"/>
      <c r="H43" s="5"/>
      <c r="I43" s="5"/>
      <c r="J43" s="5"/>
    </row>
    <row r="44" spans="1:15" ht="15" x14ac:dyDescent="0.25">
      <c r="A44" s="5"/>
      <c r="B44" s="5"/>
      <c r="C44" s="5"/>
      <c r="D44" s="5"/>
      <c r="E44" s="5"/>
      <c r="F44" s="25"/>
      <c r="G44" s="25"/>
      <c r="H44" s="5"/>
      <c r="I44" s="5"/>
      <c r="J44" s="5"/>
      <c r="L44" s="56"/>
      <c r="M44" s="55"/>
    </row>
    <row r="45" spans="1:15" ht="15" x14ac:dyDescent="0.25">
      <c r="A45" s="5"/>
      <c r="B45" s="5"/>
      <c r="C45" s="10"/>
      <c r="D45" s="10"/>
      <c r="E45" s="5"/>
      <c r="F45" s="10"/>
      <c r="G45" s="10"/>
      <c r="H45" s="5"/>
      <c r="I45" s="5"/>
      <c r="J45" s="5"/>
      <c r="L45" s="56"/>
      <c r="M45" s="55"/>
    </row>
    <row r="46" spans="1:15" ht="15" x14ac:dyDescent="0.25">
      <c r="A46" s="5"/>
      <c r="B46" s="5"/>
      <c r="C46" s="10"/>
      <c r="D46" s="10"/>
      <c r="E46" s="5"/>
      <c r="F46" s="10"/>
      <c r="G46" s="10"/>
      <c r="H46" s="5"/>
      <c r="I46" s="5"/>
      <c r="J46" s="5"/>
      <c r="L46" s="56"/>
      <c r="M46" s="55"/>
    </row>
    <row r="47" spans="1:15" ht="15" x14ac:dyDescent="0.25">
      <c r="A47" s="5"/>
      <c r="B47" s="5"/>
      <c r="C47" s="5"/>
      <c r="D47" s="10"/>
      <c r="E47" s="5"/>
      <c r="F47" s="10"/>
      <c r="G47" s="10"/>
      <c r="H47" s="5"/>
      <c r="I47" s="5"/>
      <c r="J47" s="5"/>
    </row>
    <row r="48" spans="1:15" ht="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2026-02-25T13:37:00Z</dcterms:modified>
</cp:coreProperties>
</file>