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4\Copy of Statements to Post On-line\"/>
    </mc:Choice>
  </mc:AlternateContent>
  <xr:revisionPtr revIDLastSave="0" documentId="13_ncr:1_{43DB1ACC-0EC6-4B96-84A8-E03E2D5C8E2D}" xr6:coauthVersionLast="47" xr6:coauthVersionMax="47" xr10:uidLastSave="{00000000-0000-0000-0000-000000000000}"/>
  <bookViews>
    <workbookView xWindow="28680" yWindow="-120" windowWidth="29040" windowHeight="15840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<sst xmlns="http://schemas.openxmlformats.org/spreadsheetml/2006/main" count="261" uniqueCount="239">
  <si>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</si>
  <si>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</si>
  <si>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</si>
  <si>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</si>
  <si>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</si>
  <si>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</si>
  <si>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</si>
  <si>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</si>
  <si>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</si>
  <si>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</si>
  <si>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</si>
  <si>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</si>
  <si>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</si>
  <si>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</si>
  <si>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</si>
  <si>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</si>
  <si>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</si>
  <si>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</si>
  <si>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</si>
  <si>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</si>
  <si>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</si>
  <si>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</si>
  <si>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</si>
  <si>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</si>
  <si>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</si>
  <si>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</si>
  <si>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</si>
  <si>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</si>
  <si>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</si>
  <si>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</si>
  <si>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</si>
  <si>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</si>
  <si>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</si>
  <si>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</si>
  <si>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</si>
  <si>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</si>
  <si>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</si>
  <si>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</si>
  <si>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</si>
  <si>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</si>
  <si>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</si>
  <si>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</si>
  <si>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</si>
  <si>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</si>
  <si>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</si>
  <si>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</si>
  <si>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</si>
  <si>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</si>
  <si>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</si>
  <si>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</si>
  <si>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</si>
  <si>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</si>
  <si>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</si>
  <si>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</si>
  <si>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</si>
  <si>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</si>
  <si>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</si>
  <si>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</si>
  <si>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</si>
  <si>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</si>
  <si>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</si>
  <si>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</si>
  <si>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</si>
  <si>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</si>
  <si>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</si>
  <si>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</si>
  <si>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</si>
  <si>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</si>
  <si>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</si>
  <si>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</si>
  <si>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</si>
  <si>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</si>
  <si>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</si>
  <si>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</si>
  <si>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</si>
  <si>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</si>
  <si>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</si>
  <si>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</si>
  <si>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</si>
  <si>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</si>
  <si>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</si>
  <si>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</si>
  <si>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</si>
  <si>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</si>
  <si>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</si>
  <si>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</si>
  <si>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</si>
  <si>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</si>
  <si>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</si>
  <si>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</si>
  <si>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</si>
  <si>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</si>
  <si>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</si>
  <si>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</si>
  <si>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</si>
  <si>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</si>
  <si>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</si>
  <si>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</si>
  <si>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</si>
  <si>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</si>
  <si>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</si>
  <si>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</si>
  <si>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</si>
  <si>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</si>
  <si>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</si>
  <si>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</si>
  <si>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</si>
  <si>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</si>
  <si>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</si>
  <si>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</si>
  <si>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</si>
  <si>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</si>
  <si>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</si>
  <si>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</si>
  <si>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</si>
  <si>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</si>
  <si>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</si>
  <si>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</si>
  <si>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</si>
  <si>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</si>
  <si>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</si>
  <si>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</si>
  <si>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</si>
  <si>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</si>
  <si>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</si>
  <si>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</si>
  <si>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</si>
  <si>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</si>
  <si>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</si>
  <si>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</si>
  <si>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</si>
  <si>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</si>
  <si>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</si>
  <si>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</si>
  <si>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</si>
  <si>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</si>
  <si>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</si>
  <si>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</si>
  <si>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</si>
  <si>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</si>
  <si>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</si>
  <si>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</si>
  <si>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</si>
  <si>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</si>
  <si>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</si>
  <si>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</si>
  <si>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</si>
  <si>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</si>
  <si>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</si>
  <si>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</si>
  <si>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</si>
  <si>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</si>
  <si>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</si>
  <si>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</si>
  <si>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</si>
  <si>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</si>
  <si>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</si>
  <si>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</si>
  <si>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</si>
  <si>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</si>
  <si>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</si>
  <si>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</si>
  <si>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</si>
  <si>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</si>
  <si>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</si>
  <si>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</si>
  <si>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</si>
  <si>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</si>
  <si>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</si>
  <si>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</si>
  <si>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</si>
  <si>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</si>
  <si>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</si>
  <si>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</si>
  <si>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</si>
  <si>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</si>
  <si>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</si>
  <si>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</si>
  <si>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</si>
  <si>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</si>
  <si>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</si>
  <si>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</si>
  <si>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</si>
  <si>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</si>
  <si>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</si>
  <si>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</si>
  <si>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</si>
  <si>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</si>
  <si>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</si>
  <si>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</si>
  <si>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</si>
  <si>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</si>
  <si>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</si>
  <si>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</si>
  <si>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</si>
  <si>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</si>
  <si>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</si>
  <si>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</si>
  <si>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</si>
  <si>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</si>
  <si>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</si>
  <si>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</si>
  <si>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</si>
  <si>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</si>
  <si>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</si>
  <si>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</si>
  <si>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</si>
  <si>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</si>
  <si>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</si>
  <si>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</si>
  <si>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</si>
  <si>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</si>
  <si>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</si>
  <si>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</si>
  <si>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</si>
  <si>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</si>
  <si>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</si>
  <si>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</si>
  <si>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</si>
  <si>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</si>
  <si>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</si>
  <si>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</si>
  <si>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</si>
  <si>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</si>
  <si>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</si>
  <si>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</si>
  <si>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</si>
  <si>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</si>
  <si>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</si>
  <si>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</si>
  <si>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</si>
  <si>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</si>
  <si>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</si>
  <si>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Surplus (Deficit), July 1, 2024</t>
  </si>
  <si>
    <t xml:space="preserve">    June 30, 2025</t>
  </si>
  <si>
    <t>Reserved Fund Balance</t>
  </si>
  <si>
    <t>Budgetary Fund Balance</t>
  </si>
  <si>
    <t>AS OF FEBRUARY 28, 2025</t>
  </si>
  <si>
    <t>FOR THE FOUR MONTHS ENDED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</si>
</sst>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7"/>
  <sheetViews>
    <sheetView tabSelected="1" workbookViewId="0">
      <selection activeCell="A5" sqref="A5"/>
    </sheetView>
  </sheetViews>
  <sheetFormatPr defaultRowHeight="15" x14ac:dyDescent="0.25"/>
  <cols>
    <col min="1" max="1" width="76.42578125" style="3" customWidth="1"/>
    <col min="2" max="2" width="26.140625" style="21" customWidth="1"/>
    <col min="3" max="16384" width="9.140625" style="3"/>
  </cols>
  <sheetData>
    <row r="1" spans="1:2" ht="18.75" x14ac:dyDescent="0.3">
      <c r="A1" s="1" t="s">
        <v>0</v>
      </c>
      <c r="B1" s="2"/>
    </row>
    <row r="2" spans="1:2" ht="18.75" x14ac:dyDescent="0.3">
      <c r="A2" s="1" t="s">
        <v>1</v>
      </c>
      <c r="B2" s="2"/>
    </row>
    <row r="3" spans="1:2" ht="18.75" x14ac:dyDescent="0.3">
      <c r="A3" s="4" t="s">
        <v>237</v>
      </c>
      <c r="B3" s="5" t="s">
        <v>2</v>
      </c>
    </row>
    <row r="4" spans="1:2" ht="18.75" x14ac:dyDescent="0.3">
      <c r="A4" s="6" t="s">
        <v>3</v>
      </c>
      <c r="B4" s="7"/>
    </row>
    <row r="5" spans="1:2" ht="18.75" x14ac:dyDescent="0.3">
      <c r="A5" s="6"/>
      <c r="B5" s="7"/>
    </row>
    <row r="6" spans="1:2" x14ac:dyDescent="0.25">
      <c r="A6" s="8"/>
      <c r="B6" s="8"/>
    </row>
    <row r="7" spans="1:2" ht="15.75" x14ac:dyDescent="0.25">
      <c r="A7" s="9" t="s">
        <v>4</v>
      </c>
      <c r="B7" s="10"/>
    </row>
    <row r="8" spans="1:2" ht="15.75" x14ac:dyDescent="0.25">
      <c r="A8" s="11" t="s">
        <v>5</v>
      </c>
      <c r="B8" s="12">
        <v>999324</v>
      </c>
    </row>
    <row r="9" spans="1:2" ht="15.75" x14ac:dyDescent="0.25">
      <c r="A9" s="11" t="s">
        <v>6</v>
      </c>
      <c r="B9" s="14">
        <v>0</v>
      </c>
    </row>
    <row r="10" spans="1:2" ht="15.75" x14ac:dyDescent="0.25">
      <c r="A10" s="11" t="s">
        <v>7</v>
      </c>
      <c r="B10" s="14">
        <v>0</v>
      </c>
    </row>
    <row r="11" spans="1:2" ht="15.75" x14ac:dyDescent="0.25">
      <c r="A11" s="11" t="s">
        <v>8</v>
      </c>
      <c r="B11" s="14">
        <v>82</v>
      </c>
    </row>
    <row r="12" spans="1:2" ht="15.75" x14ac:dyDescent="0.25">
      <c r="A12" s="11" t="s">
        <v>9</v>
      </c>
      <c r="B12" s="13">
        <v>3412</v>
      </c>
    </row>
    <row r="13" spans="1:2" ht="15.75" x14ac:dyDescent="0.25">
      <c r="A13" s="11" t="s">
        <v>10</v>
      </c>
      <c r="B13" s="15">
        <v>10120543</v>
      </c>
    </row>
    <row r="14" spans="1:2" ht="12" customHeight="1" x14ac:dyDescent="0.25">
      <c r="A14" s="10"/>
      <c r="B14" s="16"/>
    </row>
    <row r="15" spans="1:2" ht="16.5" thickBot="1" x14ac:dyDescent="0.3">
      <c r="A15" s="9" t="s">
        <v>11</v>
      </c>
      <c r="B15" s="17">
        <v>11123361</v>
      </c>
    </row>
    <row r="16" spans="1:2" ht="16.5" thickTop="1" x14ac:dyDescent="0.25">
      <c r="A16" s="10"/>
      <c r="B16" s="16"/>
    </row>
    <row r="17" spans="1:2" ht="15.75" x14ac:dyDescent="0.25">
      <c r="A17" s="9" t="s">
        <v>12</v>
      </c>
      <c r="B17" s="16"/>
    </row>
    <row r="18" spans="1:2" ht="15.75" x14ac:dyDescent="0.25">
      <c r="A18" s="9"/>
      <c r="B18" s="16"/>
    </row>
    <row r="19" spans="1:2" ht="15.75" x14ac:dyDescent="0.25">
      <c r="A19" s="9" t="s">
        <v>13</v>
      </c>
      <c r="B19" s="16"/>
    </row>
    <row r="20" spans="1:2" ht="15.75" x14ac:dyDescent="0.25">
      <c r="A20" s="11" t="s">
        <v>14</v>
      </c>
      <c r="B20" s="12">
        <v>0</v>
      </c>
    </row>
    <row r="21" spans="1:2" ht="15.75" x14ac:dyDescent="0.25">
      <c r="A21" s="11" t="s">
        <v>15</v>
      </c>
      <c r="B21" s="14">
        <v>43838</v>
      </c>
    </row>
    <row r="22" spans="1:2" ht="15.75" x14ac:dyDescent="0.25">
      <c r="A22" s="11" t="s">
        <v>230</v>
      </c>
      <c r="B22" s="15">
        <v>202</v>
      </c>
    </row>
    <row r="23" spans="1:2" ht="13.5" customHeight="1" x14ac:dyDescent="0.4">
      <c r="A23" s="11"/>
      <c r="B23" s="18"/>
    </row>
    <row r="24" spans="1:2" ht="15.75" x14ac:dyDescent="0.25">
      <c r="A24" s="11" t="s">
        <v>16</v>
      </c>
      <c r="B24" s="16">
        <v>44040</v>
      </c>
    </row>
    <row r="25" spans="1:2" ht="15.75" x14ac:dyDescent="0.25">
      <c r="A25" s="11"/>
      <c r="B25" s="16"/>
    </row>
    <row r="26" spans="1:2" ht="15.75" x14ac:dyDescent="0.25">
      <c r="A26" s="9" t="s">
        <v>17</v>
      </c>
      <c r="B26" s="16"/>
    </row>
    <row r="27" spans="1:2" ht="15.75" x14ac:dyDescent="0.25">
      <c r="A27" s="11" t="s">
        <v>18</v>
      </c>
      <c r="B27" s="13">
        <v>987</v>
      </c>
    </row>
    <row r="28" spans="1:2" ht="15.75" hidden="1" x14ac:dyDescent="0.25">
      <c r="A28" s="11" t="s">
        <v>19</v>
      </c>
      <c r="B28" s="13">
        <v>0</v>
      </c>
    </row>
    <row r="29" spans="1:2" ht="15.75" x14ac:dyDescent="0.25">
      <c r="A29" s="11" t="s">
        <v>20</v>
      </c>
      <c r="B29" s="14">
        <v>213400</v>
      </c>
    </row>
    <row r="30" spans="1:2" ht="15.75" x14ac:dyDescent="0.25">
      <c r="A30" s="11" t="s">
        <v>21</v>
      </c>
      <c r="B30" s="16">
        <v>555282</v>
      </c>
    </row>
    <row r="31" spans="1:2" ht="15.75" x14ac:dyDescent="0.25">
      <c r="A31" s="11" t="s">
        <v>235</v>
      </c>
      <c r="B31" s="16">
        <v>0</v>
      </c>
    </row>
    <row r="32" spans="1:2" ht="15.75" x14ac:dyDescent="0.25">
      <c r="A32" s="11" t="s">
        <v>22</v>
      </c>
      <c r="B32" s="15">
        <v>3412</v>
      </c>
    </row>
    <row r="33" spans="1:2" ht="15.75" x14ac:dyDescent="0.25">
      <c r="A33" s="11" t="s">
        <v>23</v>
      </c>
      <c r="B33" s="19">
        <v>773081</v>
      </c>
    </row>
    <row r="34" spans="1:2" ht="15.75" x14ac:dyDescent="0.25">
      <c r="A34" s="11"/>
      <c r="B34" s="16"/>
    </row>
    <row r="35" spans="1:2" ht="15.75" x14ac:dyDescent="0.25">
      <c r="A35" s="9" t="s">
        <v>231</v>
      </c>
      <c r="B35" s="16"/>
    </row>
    <row r="36" spans="1:2" ht="15.75" hidden="1" x14ac:dyDescent="0.25">
      <c r="A36" s="11" t="s">
        <v>236</v>
      </c>
      <c r="B36" s="13">
        <v>0</v>
      </c>
    </row>
    <row r="37" spans="1:2" ht="15.75" hidden="1" x14ac:dyDescent="0.25">
      <c r="A37" s="11" t="s">
        <v>232</v>
      </c>
      <c r="B37" s="13"/>
    </row>
    <row r="38" spans="1:2" ht="15.75" hidden="1" x14ac:dyDescent="0.25">
      <c r="A38" s="11" t="s">
        <v>24</v>
      </c>
      <c r="B38" s="13">
        <v>0</v>
      </c>
    </row>
    <row r="39" spans="1:2" ht="15.75" x14ac:dyDescent="0.25">
      <c r="A39" s="11" t="s">
        <v>25</v>
      </c>
      <c r="B39" s="15">
        <v>379036</v>
      </c>
    </row>
    <row r="40" spans="1:2" ht="15.75" x14ac:dyDescent="0.25">
      <c r="A40" s="11" t="s">
        <v>26</v>
      </c>
      <c r="B40" s="19">
        <v>379036</v>
      </c>
    </row>
    <row r="41" spans="1:2" ht="12" customHeight="1" x14ac:dyDescent="0.25">
      <c r="A41" s="11"/>
      <c r="B41" s="16"/>
    </row>
    <row r="42" spans="1:2" ht="15.75" x14ac:dyDescent="0.25">
      <c r="A42" s="11" t="s">
        <v>27</v>
      </c>
      <c r="B42" s="16">
        <v>9530759</v>
      </c>
    </row>
    <row r="43" spans="1:2" ht="15.75" x14ac:dyDescent="0.25">
      <c r="A43" s="10"/>
      <c r="B43" s="16"/>
    </row>
    <row r="44" spans="1:2" ht="15.75" x14ac:dyDescent="0.25">
      <c r="A44" s="20" t="s">
        <v>28</v>
      </c>
      <c r="B44" s="19">
        <v>396445</v>
      </c>
    </row>
    <row r="45" spans="1:2" ht="15.75" x14ac:dyDescent="0.25">
      <c r="A45" s="10"/>
      <c r="B45" s="16"/>
    </row>
    <row r="46" spans="1:2" ht="16.5" thickBot="1" x14ac:dyDescent="0.3">
      <c r="A46" s="9" t="s">
        <v>29</v>
      </c>
      <c r="B46" s="17">
        <v>11123361</v>
      </c>
    </row>
    <row r="47" spans="1:2" ht="16.5" thickTop="1" x14ac:dyDescent="0.25">
      <c r="A47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H38"/>
  <sheetViews>
    <sheetView workbookViewId="0">
      <selection activeCell="A6" sqref="A6"/>
    </sheetView>
  </sheetViews>
  <sheetFormatPr defaultRowHeight="15" x14ac:dyDescent="0.25"/>
  <cols>
    <col min="1" max="1" width="43.570312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16384" width="9.140625" style="3"/>
  </cols>
  <sheetData>
    <row r="1" spans="1:8" ht="18.75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 t="s">
        <v>30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4" t="str">
        <f>'EX-A'!A3</f>
        <v>AS OF FEBRUARY 28, 2025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75" x14ac:dyDescent="0.25">
      <c r="A5" s="10"/>
      <c r="B5" s="10"/>
      <c r="C5" s="10"/>
      <c r="D5" s="10"/>
      <c r="E5" s="10"/>
      <c r="F5" s="10"/>
      <c r="G5" s="10"/>
      <c r="H5" s="10"/>
    </row>
    <row r="6" spans="1:8" ht="15.75" x14ac:dyDescent="0.25">
      <c r="A6" s="10"/>
      <c r="B6" s="10"/>
      <c r="C6" s="10"/>
      <c r="D6" s="10"/>
      <c r="E6" s="10"/>
      <c r="F6" s="10"/>
      <c r="G6" s="10"/>
      <c r="H6" s="10"/>
    </row>
    <row r="7" spans="1:8" ht="15.75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75" x14ac:dyDescent="0.2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75" x14ac:dyDescent="0.2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75" x14ac:dyDescent="0.25">
      <c r="A13" s="11" t="s">
        <v>41</v>
      </c>
      <c r="B13" s="27">
        <v>20326300</v>
      </c>
      <c r="C13" s="28"/>
      <c r="D13" s="27">
        <v>761400</v>
      </c>
      <c r="E13" s="27"/>
      <c r="F13" s="29">
        <v>0</v>
      </c>
      <c r="G13" s="29"/>
      <c r="H13" s="27">
        <v>21087700</v>
      </c>
    </row>
    <row r="14" spans="1:8" ht="15.75" x14ac:dyDescent="0.25">
      <c r="A14" s="11" t="s">
        <v>42</v>
      </c>
      <c r="B14" s="16">
        <v>1514200</v>
      </c>
      <c r="C14" s="16"/>
      <c r="D14" s="16">
        <v>405500</v>
      </c>
      <c r="E14" s="16"/>
      <c r="F14" s="16">
        <v>0</v>
      </c>
      <c r="G14" s="16"/>
      <c r="H14" s="16">
        <v>1919700</v>
      </c>
    </row>
    <row r="15" spans="1:8" ht="18" x14ac:dyDescent="0.4">
      <c r="A15" s="11" t="s">
        <v>43</v>
      </c>
      <c r="B15" s="19">
        <v>1263200</v>
      </c>
      <c r="C15" s="18"/>
      <c r="D15" s="19">
        <v>-635300</v>
      </c>
      <c r="E15" s="18"/>
      <c r="F15" s="19">
        <v>0</v>
      </c>
      <c r="G15" s="18"/>
      <c r="H15" s="19">
        <v>627900</v>
      </c>
    </row>
    <row r="16" spans="1:8" ht="15.75" x14ac:dyDescent="0.25">
      <c r="A16" s="10"/>
      <c r="B16" s="16"/>
      <c r="C16" s="16"/>
      <c r="D16" s="16"/>
      <c r="E16" s="16"/>
      <c r="F16" s="16"/>
      <c r="G16" s="16"/>
      <c r="H16" s="16"/>
    </row>
    <row r="17" spans="1:8" ht="18" x14ac:dyDescent="0.4">
      <c r="A17" s="11" t="s">
        <v>44</v>
      </c>
      <c r="B17" s="19">
        <v>23103700</v>
      </c>
      <c r="C17" s="18"/>
      <c r="D17" s="19">
        <v>531600</v>
      </c>
      <c r="E17" s="18"/>
      <c r="F17" s="19">
        <v>0</v>
      </c>
      <c r="G17" s="18"/>
      <c r="H17" s="19">
        <v>23635300</v>
      </c>
    </row>
    <row r="18" spans="1:8" ht="15.75" x14ac:dyDescent="0.25">
      <c r="A18" s="10"/>
      <c r="B18" s="16"/>
      <c r="C18" s="16"/>
      <c r="D18" s="16"/>
      <c r="E18" s="16"/>
      <c r="F18" s="16"/>
      <c r="G18" s="16"/>
      <c r="H18" s="16"/>
    </row>
    <row r="19" spans="1:8" ht="15.75" x14ac:dyDescent="0.2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8" ht="15.75" x14ac:dyDescent="0.25">
      <c r="A20" s="11" t="s">
        <v>46</v>
      </c>
      <c r="B20" s="16">
        <v>23427500</v>
      </c>
      <c r="C20" s="16"/>
      <c r="D20" s="16">
        <v>-9874</v>
      </c>
      <c r="E20" s="16"/>
      <c r="F20" s="16">
        <v>545778</v>
      </c>
      <c r="G20" s="16"/>
      <c r="H20" s="16">
        <v>23963404</v>
      </c>
    </row>
    <row r="21" spans="1:8" ht="18" x14ac:dyDescent="0.4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8" ht="15.75" x14ac:dyDescent="0.25">
      <c r="A22" s="10"/>
      <c r="B22" s="16"/>
      <c r="C22" s="16"/>
      <c r="D22" s="16"/>
      <c r="E22" s="16"/>
      <c r="F22" s="16"/>
      <c r="G22" s="16"/>
      <c r="H22" s="16"/>
    </row>
    <row r="23" spans="1:8" ht="15.75" x14ac:dyDescent="0.25">
      <c r="A23" s="11" t="s">
        <v>48</v>
      </c>
      <c r="B23" s="16">
        <v>22988600</v>
      </c>
      <c r="C23" s="16"/>
      <c r="D23" s="16">
        <v>-9874</v>
      </c>
      <c r="E23" s="16"/>
      <c r="F23" s="16">
        <v>545778</v>
      </c>
      <c r="G23" s="16"/>
      <c r="H23" s="16">
        <v>23524504</v>
      </c>
    </row>
    <row r="24" spans="1:8" ht="15.75" x14ac:dyDescent="0.25">
      <c r="A24" s="10"/>
      <c r="B24" s="16"/>
      <c r="C24" s="16"/>
      <c r="D24" s="16"/>
      <c r="E24" s="16"/>
      <c r="F24" s="16"/>
      <c r="G24" s="16"/>
      <c r="H24" s="16"/>
    </row>
    <row r="25" spans="1:8" ht="18" x14ac:dyDescent="0.4">
      <c r="A25" s="11" t="s">
        <v>49</v>
      </c>
      <c r="B25" s="19">
        <v>-182700</v>
      </c>
      <c r="C25" s="18"/>
      <c r="D25" s="19">
        <v>-102949</v>
      </c>
      <c r="E25" s="18"/>
      <c r="F25" s="19">
        <v>0</v>
      </c>
      <c r="G25" s="16"/>
      <c r="H25" s="19">
        <v>-285649</v>
      </c>
    </row>
    <row r="26" spans="1:8" ht="18" hidden="1" x14ac:dyDescent="0.4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8" ht="15.75" x14ac:dyDescent="0.25">
      <c r="A27" s="10"/>
      <c r="B27" s="16"/>
      <c r="C27" s="16"/>
      <c r="D27" s="16"/>
      <c r="E27" s="16"/>
      <c r="F27" s="16"/>
      <c r="G27" s="16"/>
      <c r="H27" s="16"/>
    </row>
    <row r="28" spans="1:8" ht="18" x14ac:dyDescent="0.4">
      <c r="A28" s="11" t="s">
        <v>51</v>
      </c>
      <c r="B28" s="19">
        <v>22805900</v>
      </c>
      <c r="C28" s="18"/>
      <c r="D28" s="19">
        <v>-112823</v>
      </c>
      <c r="E28" s="18"/>
      <c r="F28" s="19">
        <v>545778</v>
      </c>
      <c r="G28" s="18"/>
      <c r="H28" s="19">
        <v>23238855</v>
      </c>
    </row>
    <row r="29" spans="1:8" ht="15.75" x14ac:dyDescent="0.25">
      <c r="A29" s="10"/>
      <c r="B29" s="16"/>
      <c r="C29" s="16"/>
      <c r="D29" s="16"/>
      <c r="E29" s="16"/>
      <c r="F29" s="30"/>
      <c r="G29" s="16"/>
      <c r="H29" s="16"/>
    </row>
    <row r="30" spans="1:8" ht="15.75" x14ac:dyDescent="0.25">
      <c r="A30" s="10" t="s">
        <v>52</v>
      </c>
      <c r="B30" s="16">
        <v>297800</v>
      </c>
      <c r="C30" s="16"/>
      <c r="D30" s="16">
        <v>644423</v>
      </c>
      <c r="E30" s="16"/>
      <c r="F30" s="16">
        <v>-545778</v>
      </c>
      <c r="G30" s="16"/>
      <c r="H30" s="16">
        <v>396445</v>
      </c>
    </row>
    <row r="31" spans="1:8" ht="15.75" x14ac:dyDescent="0.25">
      <c r="A31" s="10"/>
      <c r="B31" s="16"/>
      <c r="C31" s="16"/>
      <c r="D31" s="16"/>
      <c r="E31" s="16"/>
      <c r="F31" s="30"/>
      <c r="G31" s="16"/>
      <c r="H31" s="16"/>
    </row>
    <row r="32" spans="1:8" ht="15.75" x14ac:dyDescent="0.25">
      <c r="A32" s="10" t="s">
        <v>53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</row>
    <row r="33" spans="1:8" ht="15.75" x14ac:dyDescent="0.25">
      <c r="A33" s="10"/>
      <c r="B33" s="16"/>
      <c r="C33" s="16"/>
      <c r="D33" s="16"/>
      <c r="E33" s="16"/>
      <c r="F33" s="16"/>
      <c r="G33" s="16"/>
      <c r="H33" s="16"/>
    </row>
    <row r="34" spans="1:8" ht="18" x14ac:dyDescent="0.4">
      <c r="A34" s="11" t="s">
        <v>233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75" x14ac:dyDescent="0.25">
      <c r="A35" s="11"/>
      <c r="B35" s="16"/>
      <c r="C35" s="16"/>
      <c r="D35" s="16"/>
      <c r="E35" s="16"/>
      <c r="F35" s="16"/>
      <c r="G35" s="16"/>
      <c r="H35" s="16"/>
    </row>
    <row r="36" spans="1:8" ht="15.75" x14ac:dyDescent="0.2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21" thickBot="1" x14ac:dyDescent="0.6">
      <c r="A37" s="32" t="s">
        <v>234</v>
      </c>
      <c r="B37" s="33">
        <v>297800</v>
      </c>
      <c r="C37" s="34"/>
      <c r="D37" s="33">
        <v>644423</v>
      </c>
      <c r="E37" s="35"/>
      <c r="F37" s="33">
        <v>-545778</v>
      </c>
      <c r="G37" s="34"/>
      <c r="H37" s="33">
        <v>396445</v>
      </c>
    </row>
    <row r="38" spans="1:8" ht="15.75" thickTop="1" x14ac:dyDescent="0.2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workbookViewId="0">
      <selection activeCell="A9" sqref="A9"/>
    </sheetView>
  </sheetViews>
  <sheetFormatPr defaultRowHeight="15" x14ac:dyDescent="0.25"/>
  <cols>
    <col min="1" max="1" width="38.8554687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9" width="3.7109375" style="3" customWidth="1"/>
    <col min="10" max="10" width="13.7109375" style="3" customWidth="1"/>
    <col min="11" max="16384" width="9.140625" style="3"/>
  </cols>
  <sheetData>
    <row r="1" spans="1:10" ht="15.75" x14ac:dyDescent="0.2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32" t="s">
        <v>238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75" x14ac:dyDescent="0.2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2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2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 t="s">
        <v>63</v>
      </c>
      <c r="B13" s="40">
        <v>8530400</v>
      </c>
      <c r="C13" s="40"/>
      <c r="D13" s="40">
        <v>358700</v>
      </c>
      <c r="E13" s="40"/>
      <c r="F13" s="40">
        <v>8889100</v>
      </c>
      <c r="G13" s="40"/>
      <c r="H13" s="40">
        <v>5064998</v>
      </c>
      <c r="I13" s="40"/>
      <c r="J13" s="40">
        <v>3824102</v>
      </c>
    </row>
    <row r="14" spans="1:10" x14ac:dyDescent="0.25">
      <c r="A14" s="8" t="s">
        <v>64</v>
      </c>
      <c r="B14" s="41">
        <v>2703000</v>
      </c>
      <c r="C14" s="40"/>
      <c r="D14" s="42">
        <v>570500</v>
      </c>
      <c r="E14" s="40"/>
      <c r="F14" s="41">
        <v>3273500</v>
      </c>
      <c r="G14" s="40"/>
      <c r="H14" s="41">
        <v>1270609</v>
      </c>
      <c r="I14" s="40"/>
      <c r="J14" s="42">
        <v>2002891</v>
      </c>
    </row>
    <row r="15" spans="1:10" x14ac:dyDescent="0.2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3069984</v>
      </c>
      <c r="I15" s="42"/>
      <c r="J15" s="42">
        <v>2033516</v>
      </c>
    </row>
    <row r="16" spans="1:10" x14ac:dyDescent="0.25">
      <c r="A16" s="8" t="s">
        <v>66</v>
      </c>
      <c r="B16" s="42">
        <v>1526500</v>
      </c>
      <c r="C16" s="42"/>
      <c r="D16" s="42">
        <v>34200</v>
      </c>
      <c r="E16" s="42"/>
      <c r="F16" s="42">
        <v>1560700</v>
      </c>
      <c r="G16" s="42"/>
      <c r="H16" s="41">
        <v>568798</v>
      </c>
      <c r="I16" s="42"/>
      <c r="J16" s="42">
        <v>991902</v>
      </c>
    </row>
    <row r="17" spans="1:10" x14ac:dyDescent="0.25">
      <c r="A17" s="8" t="s">
        <v>67</v>
      </c>
      <c r="B17" s="42">
        <v>1877300</v>
      </c>
      <c r="C17" s="42"/>
      <c r="D17" s="42">
        <v>182000</v>
      </c>
      <c r="E17" s="42"/>
      <c r="F17" s="42">
        <v>2059300</v>
      </c>
      <c r="G17" s="42"/>
      <c r="H17" s="41">
        <v>1191727</v>
      </c>
      <c r="I17" s="42"/>
      <c r="J17" s="42">
        <v>867573</v>
      </c>
    </row>
    <row r="18" spans="1:10" x14ac:dyDescent="0.25">
      <c r="A18" s="8" t="s">
        <v>68</v>
      </c>
      <c r="B18" s="42">
        <v>296800</v>
      </c>
      <c r="C18" s="42"/>
      <c r="D18" s="42">
        <v>15100</v>
      </c>
      <c r="E18" s="42"/>
      <c r="F18" s="42">
        <v>311900</v>
      </c>
      <c r="G18" s="42"/>
      <c r="H18" s="41">
        <v>156098</v>
      </c>
      <c r="I18" s="42"/>
      <c r="J18" s="42">
        <v>155802</v>
      </c>
    </row>
    <row r="19" spans="1:10" x14ac:dyDescent="0.25">
      <c r="A19" s="8" t="s">
        <v>69</v>
      </c>
      <c r="B19" s="42">
        <v>182200</v>
      </c>
      <c r="C19" s="42"/>
      <c r="D19" s="42">
        <v>-10300</v>
      </c>
      <c r="E19" s="42"/>
      <c r="F19" s="42">
        <v>171900</v>
      </c>
      <c r="G19" s="42"/>
      <c r="H19" s="41">
        <v>89606</v>
      </c>
      <c r="I19" s="42"/>
      <c r="J19" s="42">
        <v>82294</v>
      </c>
    </row>
    <row r="20" spans="1:10" x14ac:dyDescent="0.25">
      <c r="A20" s="8" t="s">
        <v>70</v>
      </c>
      <c r="B20" s="42">
        <v>266800</v>
      </c>
      <c r="C20" s="42"/>
      <c r="D20" s="42">
        <v>34900</v>
      </c>
      <c r="E20" s="42"/>
      <c r="F20" s="42">
        <v>301700</v>
      </c>
      <c r="G20" s="42"/>
      <c r="H20" s="41">
        <v>159900</v>
      </c>
      <c r="I20" s="42"/>
      <c r="J20" s="42">
        <v>141800</v>
      </c>
    </row>
    <row r="21" spans="1:10" x14ac:dyDescent="0.25">
      <c r="A21" s="8" t="s">
        <v>71</v>
      </c>
      <c r="B21" s="42">
        <v>262000</v>
      </c>
      <c r="C21" s="42"/>
      <c r="D21" s="42">
        <v>-17300</v>
      </c>
      <c r="E21" s="42"/>
      <c r="F21" s="42">
        <v>244700</v>
      </c>
      <c r="G21" s="42"/>
      <c r="H21" s="41">
        <v>148549</v>
      </c>
      <c r="I21" s="42"/>
      <c r="J21" s="42">
        <v>96151</v>
      </c>
    </row>
    <row r="22" spans="1:10" x14ac:dyDescent="0.25">
      <c r="A22" s="8" t="s">
        <v>72</v>
      </c>
      <c r="B22" s="42">
        <v>292600</v>
      </c>
      <c r="C22" s="42"/>
      <c r="D22" s="42">
        <v>-15000</v>
      </c>
      <c r="E22" s="42"/>
      <c r="F22" s="42">
        <v>277600</v>
      </c>
      <c r="G22" s="42"/>
      <c r="H22" s="41">
        <v>164093</v>
      </c>
      <c r="I22" s="42"/>
      <c r="J22" s="42">
        <v>113507</v>
      </c>
    </row>
    <row r="23" spans="1:10" hidden="1" x14ac:dyDescent="0.2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2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25">
      <c r="A25" s="8" t="s">
        <v>75</v>
      </c>
      <c r="B25" s="42">
        <v>78800</v>
      </c>
      <c r="C25" s="42"/>
      <c r="D25" s="42">
        <v>0</v>
      </c>
      <c r="E25" s="42"/>
      <c r="F25" s="42">
        <v>78800</v>
      </c>
      <c r="G25" s="42"/>
      <c r="H25" s="41">
        <v>43930</v>
      </c>
      <c r="I25" s="42"/>
      <c r="J25" s="42">
        <v>34870</v>
      </c>
    </row>
    <row r="26" spans="1:10" x14ac:dyDescent="0.25">
      <c r="A26" s="8" t="s">
        <v>76</v>
      </c>
      <c r="B26" s="42">
        <v>31000</v>
      </c>
      <c r="C26" s="42"/>
      <c r="D26" s="42">
        <v>8500</v>
      </c>
      <c r="E26" s="42"/>
      <c r="F26" s="42">
        <v>39500</v>
      </c>
      <c r="G26" s="42"/>
      <c r="H26" s="41">
        <v>26343</v>
      </c>
      <c r="I26" s="42"/>
      <c r="J26" s="42">
        <v>13157</v>
      </c>
    </row>
    <row r="27" spans="1:10" x14ac:dyDescent="0.25">
      <c r="A27" s="8" t="s">
        <v>77</v>
      </c>
      <c r="B27" s="42">
        <v>957400</v>
      </c>
      <c r="C27" s="42"/>
      <c r="D27" s="42">
        <v>-66400</v>
      </c>
      <c r="E27" s="42"/>
      <c r="F27" s="42">
        <v>891000</v>
      </c>
      <c r="G27" s="42"/>
      <c r="H27" s="41">
        <v>453874</v>
      </c>
      <c r="I27" s="42"/>
      <c r="J27" s="42">
        <v>437126</v>
      </c>
    </row>
    <row r="28" spans="1:10" ht="16.5" x14ac:dyDescent="0.35">
      <c r="A28" s="8" t="s">
        <v>78</v>
      </c>
      <c r="B28" s="43">
        <v>69200</v>
      </c>
      <c r="C28" s="44"/>
      <c r="D28" s="43">
        <v>-47800</v>
      </c>
      <c r="E28" s="42"/>
      <c r="F28" s="43">
        <v>21400</v>
      </c>
      <c r="G28" s="42"/>
      <c r="H28" s="43">
        <v>16698</v>
      </c>
      <c r="I28" s="44"/>
      <c r="J28" s="43">
        <v>4702</v>
      </c>
    </row>
    <row r="29" spans="1:10" x14ac:dyDescent="0.25">
      <c r="A29" s="8" t="s">
        <v>79</v>
      </c>
      <c r="B29" s="42">
        <v>22502200</v>
      </c>
      <c r="C29" s="42"/>
      <c r="D29" s="42">
        <v>722400</v>
      </c>
      <c r="E29" s="42"/>
      <c r="F29" s="42">
        <v>23224600</v>
      </c>
      <c r="G29" s="42"/>
      <c r="H29" s="42">
        <v>12425207</v>
      </c>
      <c r="I29" s="42"/>
      <c r="J29" s="42">
        <v>10799393</v>
      </c>
    </row>
    <row r="30" spans="1:10" x14ac:dyDescent="0.25">
      <c r="A30" s="8" t="s">
        <v>80</v>
      </c>
      <c r="B30" s="42">
        <v>-1971900</v>
      </c>
      <c r="C30" s="42"/>
      <c r="D30" s="42">
        <v>39000</v>
      </c>
      <c r="E30" s="42"/>
      <c r="F30" s="42">
        <v>-1932900</v>
      </c>
      <c r="G30" s="42"/>
      <c r="H30" s="41">
        <v>-980511</v>
      </c>
      <c r="I30" s="42"/>
      <c r="J30" s="42">
        <v>-952389</v>
      </c>
    </row>
    <row r="31" spans="1:10" x14ac:dyDescent="0.2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6.5" x14ac:dyDescent="0.35">
      <c r="A32" s="8" t="s">
        <v>82</v>
      </c>
      <c r="B32" s="43">
        <v>-7800</v>
      </c>
      <c r="C32" s="44"/>
      <c r="D32" s="43">
        <v>0</v>
      </c>
      <c r="E32" s="42"/>
      <c r="F32" s="43">
        <v>-7800</v>
      </c>
      <c r="G32" s="44"/>
      <c r="H32" s="43">
        <v>-5679</v>
      </c>
      <c r="I32" s="44"/>
      <c r="J32" s="43">
        <v>-2121</v>
      </c>
    </row>
    <row r="33" spans="1:10" ht="16.5" x14ac:dyDescent="0.35">
      <c r="A33" s="8" t="s">
        <v>83</v>
      </c>
      <c r="B33" s="45">
        <v>20326300</v>
      </c>
      <c r="C33" s="44"/>
      <c r="D33" s="45">
        <v>761400</v>
      </c>
      <c r="E33" s="42"/>
      <c r="F33" s="45">
        <v>21087700</v>
      </c>
      <c r="G33" s="44"/>
      <c r="H33" s="45">
        <v>11439017</v>
      </c>
      <c r="I33" s="44"/>
      <c r="J33" s="45">
        <v>9648683</v>
      </c>
    </row>
    <row r="34" spans="1:10" x14ac:dyDescent="0.2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8" t="s">
        <v>85</v>
      </c>
      <c r="B36" s="42">
        <v>411900</v>
      </c>
      <c r="C36" s="42"/>
      <c r="D36" s="42">
        <v>-28500</v>
      </c>
      <c r="E36" s="42"/>
      <c r="F36" s="42">
        <v>383400</v>
      </c>
      <c r="G36" s="42"/>
      <c r="H36" s="41">
        <v>229488</v>
      </c>
      <c r="I36" s="42"/>
      <c r="J36" s="42">
        <v>153912</v>
      </c>
    </row>
    <row r="37" spans="1:10" x14ac:dyDescent="0.25">
      <c r="A37" s="8" t="s">
        <v>86</v>
      </c>
      <c r="B37" s="42">
        <v>286000</v>
      </c>
      <c r="C37" s="42"/>
      <c r="D37" s="42">
        <v>22600</v>
      </c>
      <c r="E37" s="42"/>
      <c r="F37" s="42">
        <v>308600</v>
      </c>
      <c r="G37" s="42"/>
      <c r="H37" s="41">
        <v>190258</v>
      </c>
      <c r="I37" s="42"/>
      <c r="J37" s="42">
        <v>118342</v>
      </c>
    </row>
    <row r="38" spans="1:10" x14ac:dyDescent="0.25">
      <c r="A38" s="8" t="s">
        <v>87</v>
      </c>
      <c r="B38" s="42">
        <v>330700</v>
      </c>
      <c r="C38" s="42"/>
      <c r="D38" s="42">
        <v>0</v>
      </c>
      <c r="E38" s="42"/>
      <c r="F38" s="42">
        <v>330700</v>
      </c>
      <c r="G38" s="42"/>
      <c r="H38" s="41">
        <v>203003</v>
      </c>
      <c r="I38" s="42"/>
      <c r="J38" s="42">
        <v>127697</v>
      </c>
    </row>
    <row r="39" spans="1:10" x14ac:dyDescent="0.25">
      <c r="A39" s="8" t="s">
        <v>88</v>
      </c>
      <c r="B39" s="42">
        <v>17800</v>
      </c>
      <c r="C39" s="42"/>
      <c r="D39" s="42">
        <v>200</v>
      </c>
      <c r="E39" s="42"/>
      <c r="F39" s="42">
        <v>18000</v>
      </c>
      <c r="G39" s="42"/>
      <c r="H39" s="41">
        <v>29603</v>
      </c>
      <c r="I39" s="42"/>
      <c r="J39" s="42">
        <v>-11603</v>
      </c>
    </row>
    <row r="40" spans="1:10" x14ac:dyDescent="0.25">
      <c r="A40" s="8" t="s">
        <v>89</v>
      </c>
      <c r="B40" s="42">
        <v>175200</v>
      </c>
      <c r="C40" s="42"/>
      <c r="D40" s="42">
        <v>13600</v>
      </c>
      <c r="E40" s="42"/>
      <c r="F40" s="42">
        <v>188800</v>
      </c>
      <c r="G40" s="42"/>
      <c r="H40" s="41">
        <v>25981</v>
      </c>
      <c r="I40" s="42"/>
      <c r="J40" s="42">
        <v>162819</v>
      </c>
    </row>
    <row r="41" spans="1:10" x14ac:dyDescent="0.25">
      <c r="A41" s="8" t="s">
        <v>90</v>
      </c>
      <c r="B41" s="42">
        <v>201700</v>
      </c>
      <c r="C41" s="42"/>
      <c r="D41" s="42">
        <v>391400</v>
      </c>
      <c r="E41" s="42"/>
      <c r="F41" s="42">
        <v>593100</v>
      </c>
      <c r="G41" s="42"/>
      <c r="H41" s="41">
        <v>485961</v>
      </c>
      <c r="I41" s="42"/>
      <c r="J41" s="42">
        <v>107139</v>
      </c>
    </row>
    <row r="42" spans="1:10" ht="16.5" x14ac:dyDescent="0.35">
      <c r="A42" s="8" t="s">
        <v>91</v>
      </c>
      <c r="B42" s="43">
        <v>158000</v>
      </c>
      <c r="C42" s="44"/>
      <c r="D42" s="43">
        <v>36300</v>
      </c>
      <c r="E42" s="42"/>
      <c r="F42" s="43">
        <v>194300</v>
      </c>
      <c r="G42" s="44"/>
      <c r="H42" s="43">
        <v>130521</v>
      </c>
      <c r="I42" s="44"/>
      <c r="J42" s="43">
        <v>63779</v>
      </c>
    </row>
    <row r="43" spans="1:10" x14ac:dyDescent="0.25">
      <c r="A43" s="8" t="s">
        <v>92</v>
      </c>
      <c r="B43" s="42">
        <v>1581300</v>
      </c>
      <c r="C43" s="42"/>
      <c r="D43" s="42">
        <v>435600</v>
      </c>
      <c r="E43" s="42"/>
      <c r="F43" s="42">
        <v>2016900</v>
      </c>
      <c r="G43" s="42"/>
      <c r="H43" s="42">
        <v>1294815</v>
      </c>
      <c r="I43" s="42"/>
      <c r="J43" s="42">
        <v>722085</v>
      </c>
    </row>
    <row r="44" spans="1:10" ht="16.5" x14ac:dyDescent="0.35">
      <c r="A44" s="8" t="s">
        <v>93</v>
      </c>
      <c r="B44" s="43">
        <v>-67100</v>
      </c>
      <c r="C44" s="44"/>
      <c r="D44" s="43">
        <v>-30100</v>
      </c>
      <c r="E44" s="42"/>
      <c r="F44" s="43">
        <v>-97200</v>
      </c>
      <c r="G44" s="44"/>
      <c r="H44" s="43">
        <v>-77380</v>
      </c>
      <c r="I44" s="44"/>
      <c r="J44" s="43">
        <v>-19820</v>
      </c>
    </row>
    <row r="45" spans="1:10" ht="16.5" x14ac:dyDescent="0.35">
      <c r="A45" s="46" t="s">
        <v>94</v>
      </c>
      <c r="B45" s="43">
        <v>1514200</v>
      </c>
      <c r="C45" s="44"/>
      <c r="D45" s="43">
        <v>405500</v>
      </c>
      <c r="E45" s="42"/>
      <c r="F45" s="43">
        <v>1919700</v>
      </c>
      <c r="G45" s="44"/>
      <c r="H45" s="43">
        <v>1217435</v>
      </c>
      <c r="I45" s="44"/>
      <c r="J45" s="43">
        <v>702265</v>
      </c>
    </row>
    <row r="46" spans="1:10" x14ac:dyDescent="0.2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8" t="s">
        <v>96</v>
      </c>
      <c r="B48" s="42">
        <v>1886500</v>
      </c>
      <c r="C48" s="42"/>
      <c r="D48" s="42">
        <v>38200</v>
      </c>
      <c r="E48" s="42"/>
      <c r="F48" s="42">
        <v>1924700</v>
      </c>
      <c r="G48" s="42"/>
      <c r="H48" s="41">
        <v>1054301</v>
      </c>
      <c r="I48" s="42"/>
      <c r="J48" s="42">
        <v>870399</v>
      </c>
    </row>
    <row r="49" spans="1:10" x14ac:dyDescent="0.25">
      <c r="A49" s="47" t="s">
        <v>97</v>
      </c>
      <c r="B49" s="42">
        <v>-70400</v>
      </c>
      <c r="C49" s="42"/>
      <c r="D49" s="42">
        <v>179800</v>
      </c>
      <c r="E49" s="42"/>
      <c r="F49" s="42">
        <v>109400</v>
      </c>
      <c r="G49" s="42"/>
      <c r="H49" s="42">
        <v>0</v>
      </c>
      <c r="I49" s="42"/>
      <c r="J49" s="42">
        <v>109400</v>
      </c>
    </row>
    <row r="50" spans="1:10" x14ac:dyDescent="0.25">
      <c r="A50" s="8" t="s">
        <v>98</v>
      </c>
      <c r="B50" s="42">
        <v>106700</v>
      </c>
      <c r="C50" s="42"/>
      <c r="D50" s="42">
        <v>-109400</v>
      </c>
      <c r="E50" s="42"/>
      <c r="F50" s="42">
        <v>-2700</v>
      </c>
      <c r="G50" s="42"/>
      <c r="H50" s="42">
        <v>-195996</v>
      </c>
      <c r="I50" s="42"/>
      <c r="J50" s="42">
        <v>193296</v>
      </c>
    </row>
    <row r="51" spans="1:10" x14ac:dyDescent="0.25">
      <c r="A51" s="8" t="s">
        <v>99</v>
      </c>
      <c r="B51" s="43">
        <v>-659600</v>
      </c>
      <c r="C51" s="42"/>
      <c r="D51" s="43">
        <v>-743900</v>
      </c>
      <c r="E51" s="42"/>
      <c r="F51" s="43">
        <v>-1403500</v>
      </c>
      <c r="G51" s="42"/>
      <c r="H51" s="43">
        <v>0</v>
      </c>
      <c r="I51" s="42"/>
      <c r="J51" s="43">
        <v>-1403500</v>
      </c>
    </row>
    <row r="52" spans="1:10" ht="16.5" x14ac:dyDescent="0.35">
      <c r="A52" s="8" t="s">
        <v>100</v>
      </c>
      <c r="B52" s="43">
        <v>1263200</v>
      </c>
      <c r="C52" s="44"/>
      <c r="D52" s="43">
        <v>-635300</v>
      </c>
      <c r="E52" s="42"/>
      <c r="F52" s="43">
        <v>627900</v>
      </c>
      <c r="G52" s="44"/>
      <c r="H52" s="43">
        <v>858305</v>
      </c>
      <c r="I52" s="44"/>
      <c r="J52" s="43">
        <v>-230405</v>
      </c>
    </row>
    <row r="53" spans="1:10" x14ac:dyDescent="0.2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25" thickBot="1" x14ac:dyDescent="0.4">
      <c r="A54" s="39" t="s">
        <v>44</v>
      </c>
      <c r="B54" s="48">
        <v>23103700</v>
      </c>
      <c r="C54" s="76"/>
      <c r="D54" s="48">
        <v>531600</v>
      </c>
      <c r="E54" s="77"/>
      <c r="F54" s="48">
        <v>23635300</v>
      </c>
      <c r="G54" s="49"/>
      <c r="H54" s="48">
        <v>13514757</v>
      </c>
      <c r="I54" s="49"/>
      <c r="J54" s="48">
        <v>10120543</v>
      </c>
    </row>
    <row r="55" spans="1:10" ht="15.75" thickTop="1" x14ac:dyDescent="0.2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workbookViewId="0">
      <selection activeCell="A7" sqref="A7"/>
    </sheetView>
  </sheetViews>
  <sheetFormatPr defaultRowHeight="15" x14ac:dyDescent="0.25"/>
  <cols>
    <col min="1" max="1" width="44.28515625" style="3" customWidth="1"/>
    <col min="2" max="2" width="13.7109375" style="3" customWidth="1"/>
    <col min="3" max="3" width="1.7109375" style="3" customWidth="1"/>
    <col min="4" max="4" width="13.7109375" style="3" customWidth="1"/>
    <col min="5" max="5" width="1.7109375" style="3" customWidth="1"/>
    <col min="6" max="6" width="13.7109375" style="3" customWidth="1"/>
    <col min="7" max="7" width="1.7109375" style="3" customWidth="1"/>
    <col min="8" max="8" width="13.7109375" style="3" customWidth="1"/>
    <col min="9" max="9" width="1.7109375" style="3" customWidth="1"/>
    <col min="10" max="10" width="13.7109375" style="3" customWidth="1"/>
    <col min="11" max="11" width="1.7109375" style="3" customWidth="1"/>
    <col min="12" max="12" width="13.7109375" style="3" customWidth="1"/>
    <col min="13" max="13" width="1.7109375" style="3" customWidth="1"/>
    <col min="14" max="14" width="13.7109375" style="3" customWidth="1"/>
    <col min="15" max="16384" width="9.140625" style="3"/>
  </cols>
  <sheetData>
    <row r="1" spans="1:14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75" x14ac:dyDescent="0.2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75" x14ac:dyDescent="0.25">
      <c r="A3" s="32" t="str">
        <f>'EX-C'!A4</f>
        <v>FOR THE FOUR MONTHS ENDED FEBRUARY 28, 2025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2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2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25">
      <c r="A13" s="58" t="s">
        <v>113</v>
      </c>
      <c r="B13" s="40">
        <v>95355</v>
      </c>
      <c r="C13" s="59"/>
      <c r="D13" s="40">
        <v>-211</v>
      </c>
      <c r="E13" s="40"/>
      <c r="F13" s="40">
        <v>0</v>
      </c>
      <c r="G13" s="40"/>
      <c r="H13" s="60">
        <v>95144</v>
      </c>
      <c r="I13" s="60"/>
      <c r="J13" s="60">
        <v>51078</v>
      </c>
      <c r="K13" s="60"/>
      <c r="L13" s="40">
        <v>5000</v>
      </c>
      <c r="M13" s="40"/>
      <c r="N13" s="40">
        <v>39066</v>
      </c>
    </row>
    <row r="14" spans="1:14" x14ac:dyDescent="0.2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9537</v>
      </c>
      <c r="K14" s="41"/>
      <c r="L14" s="42">
        <v>150</v>
      </c>
      <c r="M14" s="42"/>
      <c r="N14" s="42">
        <v>5353</v>
      </c>
    </row>
    <row r="15" spans="1:14" x14ac:dyDescent="0.2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558</v>
      </c>
      <c r="K15" s="42"/>
      <c r="L15" s="43">
        <v>200</v>
      </c>
      <c r="M15" s="42"/>
      <c r="N15" s="43">
        <v>442</v>
      </c>
    </row>
    <row r="16" spans="1:14" x14ac:dyDescent="0.25">
      <c r="A16" s="56" t="s">
        <v>116</v>
      </c>
      <c r="B16" s="63">
        <v>111595</v>
      </c>
      <c r="C16" s="64"/>
      <c r="D16" s="63">
        <v>-211</v>
      </c>
      <c r="E16" s="64"/>
      <c r="F16" s="63">
        <v>0</v>
      </c>
      <c r="G16" s="64"/>
      <c r="H16" s="63">
        <v>111384</v>
      </c>
      <c r="I16" s="64"/>
      <c r="J16" s="63">
        <v>61173</v>
      </c>
      <c r="K16" s="64"/>
      <c r="L16" s="63">
        <v>5350</v>
      </c>
      <c r="M16" s="64"/>
      <c r="N16" s="63">
        <v>44861</v>
      </c>
    </row>
    <row r="17" spans="1:14" ht="16.5" x14ac:dyDescent="0.35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58" t="s">
        <v>118</v>
      </c>
      <c r="B19" s="59">
        <v>5275</v>
      </c>
      <c r="C19" s="59"/>
      <c r="D19" s="42">
        <v>-3838</v>
      </c>
      <c r="E19" s="42"/>
      <c r="F19" s="42">
        <v>0</v>
      </c>
      <c r="G19" s="42"/>
      <c r="H19" s="41">
        <v>1437</v>
      </c>
      <c r="I19" s="41"/>
      <c r="J19" s="41">
        <v>161</v>
      </c>
      <c r="K19" s="41"/>
      <c r="L19" s="42">
        <v>0</v>
      </c>
      <c r="M19" s="42"/>
      <c r="N19" s="42">
        <v>1276</v>
      </c>
    </row>
    <row r="20" spans="1:14" x14ac:dyDescent="0.25">
      <c r="A20" s="58" t="s">
        <v>119</v>
      </c>
      <c r="B20" s="59">
        <v>13374</v>
      </c>
      <c r="C20" s="59"/>
      <c r="D20" s="42">
        <v>228</v>
      </c>
      <c r="E20" s="42"/>
      <c r="F20" s="42">
        <v>0</v>
      </c>
      <c r="G20" s="42"/>
      <c r="H20" s="41">
        <v>13602</v>
      </c>
      <c r="I20" s="41"/>
      <c r="J20" s="41">
        <v>7462</v>
      </c>
      <c r="K20" s="41"/>
      <c r="L20" s="42">
        <v>900</v>
      </c>
      <c r="M20" s="42"/>
      <c r="N20" s="42">
        <v>5240</v>
      </c>
    </row>
    <row r="21" spans="1:14" x14ac:dyDescent="0.25">
      <c r="A21" s="58" t="s">
        <v>120</v>
      </c>
      <c r="B21" s="59">
        <v>765</v>
      </c>
      <c r="C21" s="59"/>
      <c r="D21" s="42">
        <v>22</v>
      </c>
      <c r="E21" s="42"/>
      <c r="F21" s="42">
        <v>0</v>
      </c>
      <c r="G21" s="42"/>
      <c r="H21" s="41">
        <v>787</v>
      </c>
      <c r="I21" s="41"/>
      <c r="J21" s="41">
        <v>543</v>
      </c>
      <c r="K21" s="41"/>
      <c r="L21" s="42">
        <v>0</v>
      </c>
      <c r="M21" s="42"/>
      <c r="N21" s="42">
        <v>244</v>
      </c>
    </row>
    <row r="22" spans="1:14" x14ac:dyDescent="0.25">
      <c r="A22" s="58" t="s">
        <v>121</v>
      </c>
      <c r="B22" s="59">
        <v>4084</v>
      </c>
      <c r="C22" s="59"/>
      <c r="D22" s="42">
        <v>2135</v>
      </c>
      <c r="E22" s="42"/>
      <c r="F22" s="42">
        <v>0</v>
      </c>
      <c r="G22" s="42"/>
      <c r="H22" s="41">
        <v>6219</v>
      </c>
      <c r="I22" s="41"/>
      <c r="J22" s="41">
        <v>3632</v>
      </c>
      <c r="K22" s="41"/>
      <c r="L22" s="42">
        <v>300</v>
      </c>
      <c r="M22" s="42"/>
      <c r="N22" s="42">
        <v>2287</v>
      </c>
    </row>
    <row r="23" spans="1:14" x14ac:dyDescent="0.25">
      <c r="A23" s="58" t="s">
        <v>122</v>
      </c>
      <c r="B23" s="59">
        <v>1964</v>
      </c>
      <c r="C23" s="59"/>
      <c r="D23" s="42">
        <v>301</v>
      </c>
      <c r="E23" s="42"/>
      <c r="F23" s="42">
        <v>0</v>
      </c>
      <c r="G23" s="42"/>
      <c r="H23" s="41">
        <v>2265</v>
      </c>
      <c r="I23" s="41"/>
      <c r="J23" s="41">
        <v>1214</v>
      </c>
      <c r="K23" s="41"/>
      <c r="L23" s="42">
        <v>25</v>
      </c>
      <c r="M23" s="42"/>
      <c r="N23" s="42">
        <v>1026</v>
      </c>
    </row>
    <row r="24" spans="1:14" x14ac:dyDescent="0.25">
      <c r="A24" s="58" t="s">
        <v>123</v>
      </c>
      <c r="B24" s="59">
        <v>2212</v>
      </c>
      <c r="C24" s="59"/>
      <c r="D24" s="42">
        <v>1726</v>
      </c>
      <c r="E24" s="42"/>
      <c r="F24" s="42">
        <v>0</v>
      </c>
      <c r="G24" s="42"/>
      <c r="H24" s="41">
        <v>3938</v>
      </c>
      <c r="I24" s="41"/>
      <c r="J24" s="41">
        <v>1999</v>
      </c>
      <c r="K24" s="41"/>
      <c r="L24" s="42">
        <v>325</v>
      </c>
      <c r="M24" s="42"/>
      <c r="N24" s="42">
        <v>1614</v>
      </c>
    </row>
    <row r="25" spans="1:14" x14ac:dyDescent="0.25">
      <c r="A25" s="58" t="s">
        <v>124</v>
      </c>
      <c r="B25" s="59">
        <v>47910</v>
      </c>
      <c r="C25" s="59"/>
      <c r="D25" s="42">
        <v>4141</v>
      </c>
      <c r="E25" s="42"/>
      <c r="F25" s="42">
        <v>0</v>
      </c>
      <c r="G25" s="42"/>
      <c r="H25" s="41">
        <v>52051</v>
      </c>
      <c r="I25" s="41"/>
      <c r="J25" s="41">
        <v>32459</v>
      </c>
      <c r="K25" s="41"/>
      <c r="L25" s="42">
        <v>325</v>
      </c>
      <c r="M25" s="42"/>
      <c r="N25" s="42">
        <v>19267</v>
      </c>
    </row>
    <row r="26" spans="1:14" x14ac:dyDescent="0.25">
      <c r="A26" s="58" t="s">
        <v>125</v>
      </c>
      <c r="B26" s="59">
        <v>81769</v>
      </c>
      <c r="C26" s="59"/>
      <c r="D26" s="42">
        <v>1046</v>
      </c>
      <c r="E26" s="42"/>
      <c r="F26" s="42">
        <v>0</v>
      </c>
      <c r="G26" s="42"/>
      <c r="H26" s="41">
        <v>82815</v>
      </c>
      <c r="I26" s="41"/>
      <c r="J26" s="41">
        <v>27262</v>
      </c>
      <c r="K26" s="41"/>
      <c r="L26" s="42">
        <v>297</v>
      </c>
      <c r="M26" s="42"/>
      <c r="N26" s="42">
        <v>55256</v>
      </c>
    </row>
    <row r="27" spans="1:14" x14ac:dyDescent="0.25">
      <c r="A27" s="58" t="s">
        <v>126</v>
      </c>
      <c r="B27" s="59">
        <v>66339</v>
      </c>
      <c r="C27" s="59"/>
      <c r="D27" s="42">
        <v>-4789</v>
      </c>
      <c r="E27" s="42"/>
      <c r="F27" s="42">
        <v>477</v>
      </c>
      <c r="G27" s="42"/>
      <c r="H27" s="41">
        <v>62027</v>
      </c>
      <c r="I27" s="41"/>
      <c r="J27" s="41">
        <v>36437</v>
      </c>
      <c r="K27" s="41"/>
      <c r="L27" s="42">
        <v>0</v>
      </c>
      <c r="M27" s="42"/>
      <c r="N27" s="42">
        <v>25590</v>
      </c>
    </row>
    <row r="28" spans="1:14" x14ac:dyDescent="0.25">
      <c r="A28" s="58" t="s">
        <v>127</v>
      </c>
      <c r="B28" s="59">
        <v>3078</v>
      </c>
      <c r="C28" s="59"/>
      <c r="D28" s="42">
        <v>77</v>
      </c>
      <c r="E28" s="42"/>
      <c r="F28" s="42">
        <v>0</v>
      </c>
      <c r="G28" s="42"/>
      <c r="H28" s="41">
        <v>3155</v>
      </c>
      <c r="I28" s="41"/>
      <c r="J28" s="41">
        <v>1654</v>
      </c>
      <c r="K28" s="41"/>
      <c r="L28" s="42">
        <v>275</v>
      </c>
      <c r="M28" s="42"/>
      <c r="N28" s="42">
        <v>1226</v>
      </c>
    </row>
    <row r="29" spans="1:14" x14ac:dyDescent="0.25">
      <c r="A29" s="58" t="s">
        <v>128</v>
      </c>
      <c r="B29" s="59">
        <v>246608</v>
      </c>
      <c r="C29" s="59"/>
      <c r="D29" s="42">
        <v>-133947</v>
      </c>
      <c r="E29" s="42"/>
      <c r="F29" s="42">
        <v>0</v>
      </c>
      <c r="G29" s="42"/>
      <c r="H29" s="41">
        <v>112661</v>
      </c>
      <c r="I29" s="41"/>
      <c r="J29" s="41">
        <v>42084</v>
      </c>
      <c r="K29" s="41"/>
      <c r="L29" s="42">
        <v>35185</v>
      </c>
      <c r="M29" s="42"/>
      <c r="N29" s="42">
        <v>35392</v>
      </c>
    </row>
    <row r="30" spans="1:14" x14ac:dyDescent="0.25">
      <c r="A30" s="58" t="s">
        <v>129</v>
      </c>
      <c r="B30" s="59">
        <v>27371</v>
      </c>
      <c r="C30" s="59"/>
      <c r="D30" s="42">
        <v>353</v>
      </c>
      <c r="E30" s="42"/>
      <c r="F30" s="42">
        <v>625</v>
      </c>
      <c r="G30" s="42"/>
      <c r="H30" s="41">
        <v>28349</v>
      </c>
      <c r="I30" s="41"/>
      <c r="J30" s="41">
        <v>17665</v>
      </c>
      <c r="K30" s="41"/>
      <c r="L30" s="42">
        <v>0</v>
      </c>
      <c r="M30" s="42"/>
      <c r="N30" s="42">
        <v>10684</v>
      </c>
    </row>
    <row r="31" spans="1:14" x14ac:dyDescent="0.25">
      <c r="A31" s="58" t="s">
        <v>130</v>
      </c>
      <c r="B31" s="59">
        <v>228459</v>
      </c>
      <c r="C31" s="59"/>
      <c r="D31" s="42">
        <v>301778</v>
      </c>
      <c r="E31" s="42"/>
      <c r="F31" s="42">
        <v>5162</v>
      </c>
      <c r="G31" s="42"/>
      <c r="H31" s="41">
        <v>535399</v>
      </c>
      <c r="I31" s="41"/>
      <c r="J31" s="41">
        <v>324847</v>
      </c>
      <c r="K31" s="41"/>
      <c r="L31" s="42">
        <v>1200</v>
      </c>
      <c r="M31" s="42"/>
      <c r="N31" s="42">
        <v>209352</v>
      </c>
    </row>
    <row r="32" spans="1:14" x14ac:dyDescent="0.2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25">
      <c r="A33" s="58" t="s">
        <v>132</v>
      </c>
      <c r="B33" s="59">
        <v>39057</v>
      </c>
      <c r="C33" s="59"/>
      <c r="D33" s="42">
        <v>1151</v>
      </c>
      <c r="E33" s="42"/>
      <c r="F33" s="42">
        <v>0</v>
      </c>
      <c r="G33" s="42"/>
      <c r="H33" s="41">
        <v>40208</v>
      </c>
      <c r="I33" s="41"/>
      <c r="J33" s="41">
        <v>23812</v>
      </c>
      <c r="K33" s="41"/>
      <c r="L33" s="42">
        <v>2800</v>
      </c>
      <c r="M33" s="42"/>
      <c r="N33" s="42">
        <v>13596</v>
      </c>
    </row>
    <row r="34" spans="1:14" ht="16.5" x14ac:dyDescent="0.35">
      <c r="A34" s="58" t="s">
        <v>133</v>
      </c>
      <c r="B34" s="43">
        <v>63166</v>
      </c>
      <c r="C34" s="44"/>
      <c r="D34" s="43">
        <v>1905</v>
      </c>
      <c r="E34" s="44"/>
      <c r="F34" s="43">
        <v>0</v>
      </c>
      <c r="G34" s="44"/>
      <c r="H34" s="43">
        <v>65071</v>
      </c>
      <c r="I34" s="44"/>
      <c r="J34" s="43">
        <v>38606</v>
      </c>
      <c r="K34" s="44"/>
      <c r="L34" s="43">
        <v>0</v>
      </c>
      <c r="M34" s="44"/>
      <c r="N34" s="43">
        <v>26465</v>
      </c>
    </row>
    <row r="35" spans="1:14" ht="16.5" x14ac:dyDescent="0.35">
      <c r="A35" s="56" t="s">
        <v>134</v>
      </c>
      <c r="B35" s="63">
        <v>831431</v>
      </c>
      <c r="C35" s="65"/>
      <c r="D35" s="63">
        <v>172289</v>
      </c>
      <c r="E35" s="65"/>
      <c r="F35" s="63">
        <v>6264</v>
      </c>
      <c r="G35" s="65"/>
      <c r="H35" s="63">
        <v>1009984</v>
      </c>
      <c r="I35" s="65"/>
      <c r="J35" s="63">
        <v>559837</v>
      </c>
      <c r="K35" s="65"/>
      <c r="L35" s="63">
        <v>41632</v>
      </c>
      <c r="M35" s="65"/>
      <c r="N35" s="63">
        <v>408515</v>
      </c>
    </row>
    <row r="36" spans="1:14" ht="16.5" x14ac:dyDescent="0.35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58" t="s">
        <v>136</v>
      </c>
      <c r="B38" s="59">
        <v>237253</v>
      </c>
      <c r="C38" s="59"/>
      <c r="D38" s="42">
        <v>-4611</v>
      </c>
      <c r="E38" s="42"/>
      <c r="F38" s="42">
        <v>6165</v>
      </c>
      <c r="G38" s="42"/>
      <c r="H38" s="41">
        <v>238807</v>
      </c>
      <c r="I38" s="41"/>
      <c r="J38" s="41">
        <v>160831</v>
      </c>
      <c r="K38" s="41"/>
      <c r="L38" s="42">
        <v>0</v>
      </c>
      <c r="M38" s="42"/>
      <c r="N38" s="42">
        <v>77976</v>
      </c>
    </row>
    <row r="39" spans="1:14" x14ac:dyDescent="0.2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25">
      <c r="A40" s="58" t="s">
        <v>138</v>
      </c>
      <c r="B40" s="59">
        <v>6420</v>
      </c>
      <c r="C40" s="59"/>
      <c r="D40" s="42">
        <v>-364</v>
      </c>
      <c r="E40" s="42"/>
      <c r="F40" s="42">
        <v>472</v>
      </c>
      <c r="G40" s="42"/>
      <c r="H40" s="41">
        <v>6528</v>
      </c>
      <c r="I40" s="41"/>
      <c r="J40" s="41">
        <v>4349</v>
      </c>
      <c r="K40" s="41"/>
      <c r="L40" s="42">
        <v>0</v>
      </c>
      <c r="M40" s="42"/>
      <c r="N40" s="42">
        <v>2179</v>
      </c>
    </row>
    <row r="41" spans="1:14" x14ac:dyDescent="0.25">
      <c r="A41" s="58" t="s">
        <v>139</v>
      </c>
      <c r="B41" s="59">
        <v>18362</v>
      </c>
      <c r="C41" s="59"/>
      <c r="D41" s="42">
        <v>546</v>
      </c>
      <c r="E41" s="42"/>
      <c r="F41" s="42">
        <v>0</v>
      </c>
      <c r="G41" s="42"/>
      <c r="H41" s="41">
        <v>18908</v>
      </c>
      <c r="I41" s="41"/>
      <c r="J41" s="41">
        <v>10222</v>
      </c>
      <c r="K41" s="41"/>
      <c r="L41" s="42">
        <v>750</v>
      </c>
      <c r="M41" s="42"/>
      <c r="N41" s="42">
        <v>7936</v>
      </c>
    </row>
    <row r="42" spans="1:14" x14ac:dyDescent="0.25">
      <c r="A42" s="58" t="s">
        <v>140</v>
      </c>
      <c r="B42" s="59">
        <v>105644</v>
      </c>
      <c r="C42" s="59"/>
      <c r="D42" s="42">
        <v>397</v>
      </c>
      <c r="E42" s="42"/>
      <c r="F42" s="42">
        <v>500</v>
      </c>
      <c r="G42" s="42"/>
      <c r="H42" s="41">
        <v>106541</v>
      </c>
      <c r="I42" s="41"/>
      <c r="J42" s="41">
        <v>54834</v>
      </c>
      <c r="K42" s="41"/>
      <c r="L42" s="42">
        <v>0</v>
      </c>
      <c r="M42" s="42"/>
      <c r="N42" s="42">
        <v>51707</v>
      </c>
    </row>
    <row r="43" spans="1:14" x14ac:dyDescent="0.25">
      <c r="A43" s="58" t="s">
        <v>141</v>
      </c>
      <c r="B43" s="59">
        <v>10328</v>
      </c>
      <c r="C43" s="59"/>
      <c r="D43" s="42">
        <v>58</v>
      </c>
      <c r="E43" s="42"/>
      <c r="F43" s="42">
        <v>200</v>
      </c>
      <c r="G43" s="42"/>
      <c r="H43" s="41">
        <v>10586</v>
      </c>
      <c r="I43" s="41"/>
      <c r="J43" s="41">
        <v>5648</v>
      </c>
      <c r="K43" s="41"/>
      <c r="L43" s="42">
        <v>0</v>
      </c>
      <c r="M43" s="42"/>
      <c r="N43" s="42">
        <v>4938</v>
      </c>
    </row>
    <row r="44" spans="1:14" ht="16.5" x14ac:dyDescent="0.3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6.5" x14ac:dyDescent="0.35">
      <c r="A45" s="56" t="s">
        <v>143</v>
      </c>
      <c r="B45" s="63">
        <v>378007</v>
      </c>
      <c r="C45" s="65"/>
      <c r="D45" s="63">
        <v>-3974</v>
      </c>
      <c r="E45" s="65"/>
      <c r="F45" s="63">
        <v>7337</v>
      </c>
      <c r="G45" s="65"/>
      <c r="H45" s="63">
        <v>381370</v>
      </c>
      <c r="I45" s="65"/>
      <c r="J45" s="63">
        <v>235884</v>
      </c>
      <c r="K45" s="65"/>
      <c r="L45" s="63">
        <v>750</v>
      </c>
      <c r="M45" s="65"/>
      <c r="N45" s="63">
        <v>144736</v>
      </c>
    </row>
    <row r="46" spans="1:14" ht="16.5" x14ac:dyDescent="0.35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2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58" t="s">
        <v>145</v>
      </c>
      <c r="B48" s="59">
        <v>9009</v>
      </c>
      <c r="C48" s="59"/>
      <c r="D48" s="42">
        <v>145</v>
      </c>
      <c r="E48" s="42"/>
      <c r="F48" s="42">
        <v>0</v>
      </c>
      <c r="G48" s="42"/>
      <c r="H48" s="41">
        <v>9154</v>
      </c>
      <c r="I48" s="41"/>
      <c r="J48" s="41">
        <v>4996</v>
      </c>
      <c r="K48" s="41"/>
      <c r="L48" s="42">
        <v>350</v>
      </c>
      <c r="M48" s="42"/>
      <c r="N48" s="42">
        <v>3808</v>
      </c>
    </row>
    <row r="49" spans="1:14" x14ac:dyDescent="0.25">
      <c r="A49" s="58" t="s">
        <v>146</v>
      </c>
      <c r="B49" s="59">
        <v>77654</v>
      </c>
      <c r="C49" s="59"/>
      <c r="D49" s="42">
        <v>1615</v>
      </c>
      <c r="E49" s="42"/>
      <c r="F49" s="42">
        <v>0</v>
      </c>
      <c r="G49" s="42"/>
      <c r="H49" s="41">
        <v>79269</v>
      </c>
      <c r="I49" s="41"/>
      <c r="J49" s="41">
        <v>41537</v>
      </c>
      <c r="K49" s="41"/>
      <c r="L49" s="42">
        <v>0</v>
      </c>
      <c r="M49" s="42"/>
      <c r="N49" s="42">
        <v>37732</v>
      </c>
    </row>
    <row r="50" spans="1:14" x14ac:dyDescent="0.2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25">
      <c r="A51" s="58" t="s">
        <v>148</v>
      </c>
      <c r="B51" s="59">
        <v>38622</v>
      </c>
      <c r="C51" s="59"/>
      <c r="D51" s="42">
        <v>292</v>
      </c>
      <c r="E51" s="42"/>
      <c r="F51" s="42">
        <v>0</v>
      </c>
      <c r="G51" s="42"/>
      <c r="H51" s="41">
        <v>38914</v>
      </c>
      <c r="I51" s="41"/>
      <c r="J51" s="41">
        <v>25562</v>
      </c>
      <c r="K51" s="41"/>
      <c r="L51" s="42">
        <v>0</v>
      </c>
      <c r="M51" s="42"/>
      <c r="N51" s="42">
        <v>13352</v>
      </c>
    </row>
    <row r="52" spans="1:14" x14ac:dyDescent="0.25">
      <c r="A52" s="58" t="s">
        <v>149</v>
      </c>
      <c r="B52" s="59">
        <v>114521</v>
      </c>
      <c r="C52" s="59"/>
      <c r="D52" s="42">
        <v>-6934</v>
      </c>
      <c r="E52" s="42"/>
      <c r="F52" s="42">
        <v>7000</v>
      </c>
      <c r="G52" s="42"/>
      <c r="H52" s="41">
        <v>114587</v>
      </c>
      <c r="I52" s="41"/>
      <c r="J52" s="41">
        <v>89785</v>
      </c>
      <c r="K52" s="41"/>
      <c r="L52" s="42">
        <v>0</v>
      </c>
      <c r="M52" s="42"/>
      <c r="N52" s="42">
        <v>24802</v>
      </c>
    </row>
    <row r="53" spans="1:14" ht="16.5" x14ac:dyDescent="0.35">
      <c r="A53" s="58" t="s">
        <v>150</v>
      </c>
      <c r="B53" s="43">
        <v>8904</v>
      </c>
      <c r="C53" s="44"/>
      <c r="D53" s="43">
        <v>-54</v>
      </c>
      <c r="E53" s="44"/>
      <c r="F53" s="43">
        <v>300</v>
      </c>
      <c r="G53" s="44"/>
      <c r="H53" s="43">
        <v>9150</v>
      </c>
      <c r="I53" s="44"/>
      <c r="J53" s="43">
        <v>5926</v>
      </c>
      <c r="K53" s="44"/>
      <c r="L53" s="43">
        <v>0</v>
      </c>
      <c r="M53" s="44"/>
      <c r="N53" s="67">
        <v>3224</v>
      </c>
    </row>
    <row r="54" spans="1:14" ht="16.5" x14ac:dyDescent="0.35">
      <c r="A54" s="56" t="s">
        <v>151</v>
      </c>
      <c r="B54" s="63">
        <v>248710</v>
      </c>
      <c r="C54" s="65"/>
      <c r="D54" s="63">
        <v>-4936</v>
      </c>
      <c r="E54" s="65"/>
      <c r="F54" s="63">
        <v>7300</v>
      </c>
      <c r="G54" s="65"/>
      <c r="H54" s="63">
        <v>251074</v>
      </c>
      <c r="I54" s="65"/>
      <c r="J54" s="63">
        <v>167806</v>
      </c>
      <c r="K54" s="65"/>
      <c r="L54" s="63">
        <v>350</v>
      </c>
      <c r="M54" s="65"/>
      <c r="N54" s="68">
        <v>82918</v>
      </c>
    </row>
    <row r="55" spans="1:14" ht="16.5" x14ac:dyDescent="0.35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2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8" t="s">
        <v>153</v>
      </c>
      <c r="B57" s="59">
        <v>11118</v>
      </c>
      <c r="C57" s="59"/>
      <c r="D57" s="42">
        <v>120</v>
      </c>
      <c r="E57" s="42"/>
      <c r="F57" s="42">
        <v>80</v>
      </c>
      <c r="G57" s="42"/>
      <c r="H57" s="41">
        <v>11318</v>
      </c>
      <c r="I57" s="41"/>
      <c r="J57" s="41">
        <v>6939</v>
      </c>
      <c r="K57" s="41"/>
      <c r="L57" s="42">
        <v>0</v>
      </c>
      <c r="M57" s="42"/>
      <c r="N57" s="42">
        <v>4379</v>
      </c>
    </row>
    <row r="58" spans="1:14" x14ac:dyDescent="0.25">
      <c r="A58" s="58" t="s">
        <v>154</v>
      </c>
      <c r="B58" s="59">
        <v>749671</v>
      </c>
      <c r="C58" s="59"/>
      <c r="D58" s="42">
        <v>-21094</v>
      </c>
      <c r="E58" s="42"/>
      <c r="F58" s="42">
        <v>32926</v>
      </c>
      <c r="G58" s="42"/>
      <c r="H58" s="41">
        <v>761503</v>
      </c>
      <c r="I58" s="41"/>
      <c r="J58" s="41">
        <v>513765</v>
      </c>
      <c r="K58" s="41"/>
      <c r="L58" s="42">
        <v>0</v>
      </c>
      <c r="M58" s="42"/>
      <c r="N58" s="42">
        <v>247738</v>
      </c>
    </row>
    <row r="59" spans="1:14" x14ac:dyDescent="0.25">
      <c r="A59" s="58" t="s">
        <v>155</v>
      </c>
      <c r="B59" s="59">
        <v>375</v>
      </c>
      <c r="C59" s="59"/>
      <c r="D59" s="42">
        <v>13</v>
      </c>
      <c r="E59" s="42"/>
      <c r="F59" s="42">
        <v>0</v>
      </c>
      <c r="G59" s="42"/>
      <c r="H59" s="41">
        <v>388</v>
      </c>
      <c r="I59" s="41"/>
      <c r="J59" s="41">
        <v>250</v>
      </c>
      <c r="K59" s="41"/>
      <c r="L59" s="42">
        <v>0</v>
      </c>
      <c r="M59" s="42"/>
      <c r="N59" s="42">
        <v>138</v>
      </c>
    </row>
    <row r="60" spans="1:14" x14ac:dyDescent="0.25">
      <c r="A60" s="58" t="s">
        <v>156</v>
      </c>
      <c r="B60" s="59">
        <v>4829</v>
      </c>
      <c r="C60" s="59"/>
      <c r="D60" s="42">
        <v>-137</v>
      </c>
      <c r="E60" s="42"/>
      <c r="F60" s="42">
        <v>240</v>
      </c>
      <c r="G60" s="42"/>
      <c r="H60" s="41">
        <v>4932</v>
      </c>
      <c r="I60" s="41"/>
      <c r="J60" s="41">
        <v>2711</v>
      </c>
      <c r="K60" s="41"/>
      <c r="L60" s="42">
        <v>0</v>
      </c>
      <c r="M60" s="42"/>
      <c r="N60" s="69">
        <v>2221</v>
      </c>
    </row>
    <row r="61" spans="1:14" x14ac:dyDescent="0.25">
      <c r="A61" s="58" t="s">
        <v>157</v>
      </c>
      <c r="B61" s="59">
        <v>80104</v>
      </c>
      <c r="C61" s="59"/>
      <c r="D61" s="42">
        <v>-931</v>
      </c>
      <c r="E61" s="42"/>
      <c r="F61" s="42">
        <v>2206</v>
      </c>
      <c r="G61" s="42"/>
      <c r="H61" s="41">
        <v>81379</v>
      </c>
      <c r="I61" s="41"/>
      <c r="J61" s="41">
        <v>49389</v>
      </c>
      <c r="K61" s="41"/>
      <c r="L61" s="42">
        <v>0</v>
      </c>
      <c r="M61" s="42"/>
      <c r="N61" s="69">
        <v>31990</v>
      </c>
    </row>
    <row r="62" spans="1:14" ht="16.5" x14ac:dyDescent="0.35">
      <c r="A62" s="58" t="s">
        <v>158</v>
      </c>
      <c r="B62" s="43">
        <v>1583794</v>
      </c>
      <c r="C62" s="44"/>
      <c r="D62" s="43">
        <v>-8808</v>
      </c>
      <c r="E62" s="44"/>
      <c r="F62" s="43">
        <v>7661</v>
      </c>
      <c r="G62" s="44"/>
      <c r="H62" s="43">
        <v>1582647</v>
      </c>
      <c r="I62" s="44"/>
      <c r="J62" s="43">
        <v>941129</v>
      </c>
      <c r="K62" s="44"/>
      <c r="L62" s="43">
        <v>0</v>
      </c>
      <c r="M62" s="44"/>
      <c r="N62" s="67">
        <v>641518</v>
      </c>
    </row>
    <row r="63" spans="1:14" ht="16.5" x14ac:dyDescent="0.35">
      <c r="A63" s="56" t="s">
        <v>159</v>
      </c>
      <c r="B63" s="63">
        <v>2429891</v>
      </c>
      <c r="C63" s="65"/>
      <c r="D63" s="63">
        <v>-30837</v>
      </c>
      <c r="E63" s="65"/>
      <c r="F63" s="63">
        <v>43113</v>
      </c>
      <c r="G63" s="65"/>
      <c r="H63" s="63">
        <v>2442167</v>
      </c>
      <c r="I63" s="65"/>
      <c r="J63" s="63">
        <v>1514183</v>
      </c>
      <c r="K63" s="65"/>
      <c r="L63" s="63">
        <v>0</v>
      </c>
      <c r="M63" s="65"/>
      <c r="N63" s="68">
        <v>927984</v>
      </c>
    </row>
    <row r="64" spans="1:14" ht="16.5" x14ac:dyDescent="0.35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6.5" x14ac:dyDescent="0.35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6.5" x14ac:dyDescent="0.3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6.5" x14ac:dyDescent="0.35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6.5" x14ac:dyDescent="0.35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2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58" t="s">
        <v>164</v>
      </c>
      <c r="B70" s="59">
        <v>4618864</v>
      </c>
      <c r="C70" s="59"/>
      <c r="D70" s="42">
        <v>-256446</v>
      </c>
      <c r="E70" s="42"/>
      <c r="F70" s="42">
        <v>261500</v>
      </c>
      <c r="G70" s="42"/>
      <c r="H70" s="41">
        <v>4623918</v>
      </c>
      <c r="I70" s="41"/>
      <c r="J70" s="41">
        <v>3509876</v>
      </c>
      <c r="K70" s="41"/>
      <c r="L70" s="69">
        <v>0</v>
      </c>
      <c r="M70" s="69"/>
      <c r="N70" s="42">
        <v>1114042</v>
      </c>
    </row>
    <row r="71" spans="1:14" x14ac:dyDescent="0.2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6.5" x14ac:dyDescent="0.35">
      <c r="A72" s="58" t="s">
        <v>166</v>
      </c>
      <c r="B72" s="43">
        <v>34803</v>
      </c>
      <c r="C72" s="44"/>
      <c r="D72" s="43">
        <v>350</v>
      </c>
      <c r="E72" s="44"/>
      <c r="F72" s="43">
        <v>0</v>
      </c>
      <c r="G72" s="44"/>
      <c r="H72" s="43">
        <v>35153</v>
      </c>
      <c r="I72" s="44"/>
      <c r="J72" s="43">
        <v>20046</v>
      </c>
      <c r="K72" s="44"/>
      <c r="L72" s="67">
        <v>400</v>
      </c>
      <c r="M72" s="70"/>
      <c r="N72" s="67">
        <v>14707</v>
      </c>
    </row>
    <row r="73" spans="1:14" ht="16.5" x14ac:dyDescent="0.35">
      <c r="A73" s="56" t="s">
        <v>167</v>
      </c>
      <c r="B73" s="63">
        <v>4653667</v>
      </c>
      <c r="C73" s="65"/>
      <c r="D73" s="63">
        <v>-256096</v>
      </c>
      <c r="E73" s="65"/>
      <c r="F73" s="63">
        <v>261500</v>
      </c>
      <c r="G73" s="65"/>
      <c r="H73" s="63">
        <v>4659071</v>
      </c>
      <c r="I73" s="65"/>
      <c r="J73" s="63">
        <v>3529922</v>
      </c>
      <c r="K73" s="65"/>
      <c r="L73" s="63">
        <v>400</v>
      </c>
      <c r="M73" s="65"/>
      <c r="N73" s="63">
        <v>1128749</v>
      </c>
    </row>
    <row r="74" spans="1:14" ht="16.5" x14ac:dyDescent="0.35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25">
      <c r="A75" s="56" t="s">
        <v>168</v>
      </c>
    </row>
    <row r="76" spans="1:14" x14ac:dyDescent="0.25">
      <c r="A76" s="58" t="s">
        <v>169</v>
      </c>
      <c r="B76" s="59">
        <v>3386631</v>
      </c>
      <c r="C76" s="59"/>
      <c r="D76" s="42">
        <v>916</v>
      </c>
      <c r="E76" s="42"/>
      <c r="F76" s="42">
        <v>0</v>
      </c>
      <c r="G76" s="42"/>
      <c r="H76" s="41">
        <v>3387547</v>
      </c>
      <c r="I76" s="41"/>
      <c r="J76" s="41">
        <v>1737652</v>
      </c>
      <c r="K76" s="41"/>
      <c r="L76" s="42">
        <v>19634</v>
      </c>
      <c r="M76" s="42"/>
      <c r="N76" s="42">
        <v>1630261</v>
      </c>
    </row>
    <row r="77" spans="1:14" x14ac:dyDescent="0.25">
      <c r="A77" s="58" t="s">
        <v>170</v>
      </c>
      <c r="B77" s="59">
        <v>395663</v>
      </c>
      <c r="C77" s="59"/>
      <c r="D77" s="42">
        <v>288</v>
      </c>
      <c r="E77" s="42"/>
      <c r="F77" s="42">
        <v>0</v>
      </c>
      <c r="G77" s="42"/>
      <c r="H77" s="41">
        <v>395951</v>
      </c>
      <c r="I77" s="41"/>
      <c r="J77" s="41">
        <v>223295</v>
      </c>
      <c r="K77" s="41"/>
      <c r="L77" s="42">
        <v>550</v>
      </c>
      <c r="M77" s="42"/>
      <c r="N77" s="42">
        <v>172106</v>
      </c>
    </row>
    <row r="78" spans="1:14" x14ac:dyDescent="0.25">
      <c r="A78" s="58" t="s">
        <v>171</v>
      </c>
      <c r="B78" s="59">
        <v>191823</v>
      </c>
      <c r="C78" s="59"/>
      <c r="D78" s="42">
        <v>-6904</v>
      </c>
      <c r="E78" s="42"/>
      <c r="F78" s="42">
        <v>13400</v>
      </c>
      <c r="G78" s="42"/>
      <c r="H78" s="41">
        <v>198319</v>
      </c>
      <c r="I78" s="41"/>
      <c r="J78" s="41">
        <v>134341</v>
      </c>
      <c r="K78" s="41"/>
      <c r="L78" s="42">
        <v>0</v>
      </c>
      <c r="M78" s="42"/>
      <c r="N78" s="42">
        <v>63978</v>
      </c>
    </row>
    <row r="79" spans="1:14" x14ac:dyDescent="0.25">
      <c r="A79" s="58" t="s">
        <v>172</v>
      </c>
      <c r="B79" s="59">
        <v>10991</v>
      </c>
      <c r="C79" s="59"/>
      <c r="D79" s="42">
        <v>187</v>
      </c>
      <c r="E79" s="42"/>
      <c r="F79" s="42">
        <v>0</v>
      </c>
      <c r="G79" s="42"/>
      <c r="H79" s="41">
        <v>11178</v>
      </c>
      <c r="I79" s="41"/>
      <c r="J79" s="41">
        <v>5809</v>
      </c>
      <c r="K79" s="41"/>
      <c r="L79" s="42">
        <v>0</v>
      </c>
      <c r="M79" s="42"/>
      <c r="N79" s="42">
        <v>5369</v>
      </c>
    </row>
    <row r="80" spans="1:14" x14ac:dyDescent="0.25">
      <c r="A80" s="58" t="s">
        <v>173</v>
      </c>
      <c r="B80" s="59">
        <v>56095</v>
      </c>
      <c r="C80" s="59"/>
      <c r="D80" s="42">
        <v>136</v>
      </c>
      <c r="E80" s="42"/>
      <c r="F80" s="42">
        <v>0</v>
      </c>
      <c r="G80" s="42"/>
      <c r="H80" s="41">
        <v>56231</v>
      </c>
      <c r="I80" s="41"/>
      <c r="J80" s="41">
        <v>31441</v>
      </c>
      <c r="K80" s="41"/>
      <c r="L80" s="42">
        <v>175</v>
      </c>
      <c r="M80" s="42"/>
      <c r="N80" s="42">
        <v>24615</v>
      </c>
    </row>
    <row r="81" spans="1:14" x14ac:dyDescent="0.25">
      <c r="A81" s="58" t="s">
        <v>174</v>
      </c>
      <c r="B81" s="59">
        <v>239638</v>
      </c>
      <c r="C81" s="59"/>
      <c r="D81" s="42">
        <v>7811</v>
      </c>
      <c r="E81" s="42"/>
      <c r="F81" s="42">
        <v>0</v>
      </c>
      <c r="G81" s="42"/>
      <c r="H81" s="41">
        <v>247449</v>
      </c>
      <c r="I81" s="41"/>
      <c r="J81" s="41">
        <v>167782</v>
      </c>
      <c r="K81" s="41"/>
      <c r="L81" s="42">
        <v>0</v>
      </c>
      <c r="M81" s="42"/>
      <c r="N81" s="42">
        <v>79667</v>
      </c>
    </row>
    <row r="82" spans="1:14" x14ac:dyDescent="0.25">
      <c r="A82" s="58" t="s">
        <v>175</v>
      </c>
      <c r="B82" s="59">
        <v>131390</v>
      </c>
      <c r="C82" s="59"/>
      <c r="D82" s="42">
        <v>4085</v>
      </c>
      <c r="E82" s="42"/>
      <c r="F82" s="42">
        <v>0</v>
      </c>
      <c r="G82" s="42"/>
      <c r="H82" s="41">
        <v>135475</v>
      </c>
      <c r="I82" s="41"/>
      <c r="J82" s="41">
        <v>90285</v>
      </c>
      <c r="K82" s="41"/>
      <c r="L82" s="42">
        <v>0</v>
      </c>
      <c r="M82" s="42"/>
      <c r="N82" s="42">
        <v>45190</v>
      </c>
    </row>
    <row r="83" spans="1:14" x14ac:dyDescent="0.25">
      <c r="A83" s="58" t="s">
        <v>176</v>
      </c>
      <c r="B83" s="59">
        <v>1587527</v>
      </c>
      <c r="C83" s="59"/>
      <c r="D83" s="42">
        <v>34291</v>
      </c>
      <c r="E83" s="42"/>
      <c r="F83" s="42">
        <v>8225</v>
      </c>
      <c r="G83" s="42"/>
      <c r="H83" s="41">
        <v>1630043</v>
      </c>
      <c r="I83" s="41"/>
      <c r="J83" s="41">
        <v>1188192</v>
      </c>
      <c r="K83" s="41"/>
      <c r="L83" s="42">
        <v>0</v>
      </c>
      <c r="M83" s="42"/>
      <c r="N83" s="42">
        <v>441851</v>
      </c>
    </row>
    <row r="84" spans="1:14" ht="16.5" x14ac:dyDescent="0.35">
      <c r="A84" s="58" t="s">
        <v>177</v>
      </c>
      <c r="B84" s="43">
        <v>469180</v>
      </c>
      <c r="C84" s="44"/>
      <c r="D84" s="43">
        <v>15912</v>
      </c>
      <c r="E84" s="44"/>
      <c r="F84" s="43">
        <v>0</v>
      </c>
      <c r="G84" s="44"/>
      <c r="H84" s="43">
        <v>485092</v>
      </c>
      <c r="I84" s="44"/>
      <c r="J84" s="43">
        <v>257480</v>
      </c>
      <c r="K84" s="44"/>
      <c r="L84" s="43">
        <v>0</v>
      </c>
      <c r="M84" s="44"/>
      <c r="N84" s="43">
        <v>227612</v>
      </c>
    </row>
    <row r="85" spans="1:14" ht="16.5" x14ac:dyDescent="0.35">
      <c r="A85" s="56" t="s">
        <v>178</v>
      </c>
      <c r="B85" s="63">
        <v>6468938</v>
      </c>
      <c r="C85" s="65"/>
      <c r="D85" s="63">
        <v>56722</v>
      </c>
      <c r="E85" s="65"/>
      <c r="F85" s="63">
        <v>21625</v>
      </c>
      <c r="G85" s="65"/>
      <c r="H85" s="63">
        <v>6547285</v>
      </c>
      <c r="I85" s="65"/>
      <c r="J85" s="63">
        <v>3836277</v>
      </c>
      <c r="K85" s="65"/>
      <c r="L85" s="63">
        <v>20359</v>
      </c>
      <c r="M85" s="65"/>
      <c r="N85" s="63">
        <v>2690649</v>
      </c>
    </row>
    <row r="86" spans="1:14" ht="16.5" x14ac:dyDescent="0.35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2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A88" s="58" t="s">
        <v>180</v>
      </c>
      <c r="B88" s="59">
        <v>713044</v>
      </c>
      <c r="C88" s="59"/>
      <c r="D88" s="42">
        <v>-18750</v>
      </c>
      <c r="E88" s="42"/>
      <c r="F88" s="42">
        <v>39025</v>
      </c>
      <c r="G88" s="42"/>
      <c r="H88" s="41">
        <v>733319</v>
      </c>
      <c r="I88" s="41"/>
      <c r="J88" s="41">
        <v>498612</v>
      </c>
      <c r="K88" s="41"/>
      <c r="L88" s="42">
        <v>0</v>
      </c>
      <c r="M88" s="42"/>
      <c r="N88" s="42">
        <v>234707</v>
      </c>
    </row>
    <row r="89" spans="1:14" ht="16.5" x14ac:dyDescent="0.35">
      <c r="A89" s="58" t="s">
        <v>181</v>
      </c>
      <c r="B89" s="43">
        <v>817601</v>
      </c>
      <c r="C89" s="44"/>
      <c r="D89" s="43">
        <v>-309141</v>
      </c>
      <c r="E89" s="44"/>
      <c r="F89" s="43">
        <v>0</v>
      </c>
      <c r="G89" s="44"/>
      <c r="H89" s="43">
        <v>508460</v>
      </c>
      <c r="I89" s="44"/>
      <c r="J89" s="43">
        <v>355526</v>
      </c>
      <c r="K89" s="44"/>
      <c r="L89" s="43">
        <v>2600</v>
      </c>
      <c r="M89" s="44"/>
      <c r="N89" s="43">
        <v>150334</v>
      </c>
    </row>
    <row r="90" spans="1:14" ht="16.5" x14ac:dyDescent="0.35">
      <c r="A90" s="56" t="s">
        <v>182</v>
      </c>
      <c r="B90" s="63">
        <v>1530645</v>
      </c>
      <c r="C90" s="65"/>
      <c r="D90" s="63">
        <v>-327891</v>
      </c>
      <c r="E90" s="65"/>
      <c r="F90" s="63">
        <v>39025</v>
      </c>
      <c r="G90" s="65"/>
      <c r="H90" s="63">
        <v>1241779</v>
      </c>
      <c r="I90" s="65"/>
      <c r="J90" s="63">
        <v>854138</v>
      </c>
      <c r="K90" s="65"/>
      <c r="L90" s="63">
        <v>2600</v>
      </c>
      <c r="M90" s="65"/>
      <c r="N90" s="63">
        <v>385041</v>
      </c>
    </row>
    <row r="91" spans="1:14" ht="16.5" x14ac:dyDescent="0.35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25">
      <c r="A93" s="58" t="s">
        <v>184</v>
      </c>
      <c r="B93" s="59">
        <v>609817</v>
      </c>
      <c r="C93" s="59"/>
      <c r="D93" s="42">
        <v>4225</v>
      </c>
      <c r="E93" s="42"/>
      <c r="F93" s="42">
        <v>9752</v>
      </c>
      <c r="G93" s="42"/>
      <c r="H93" s="41">
        <v>623794</v>
      </c>
      <c r="I93" s="41"/>
      <c r="J93" s="41">
        <v>421562</v>
      </c>
      <c r="K93" s="41"/>
      <c r="L93" s="42">
        <v>5000</v>
      </c>
      <c r="M93" s="42"/>
      <c r="N93" s="42">
        <v>197232</v>
      </c>
    </row>
    <row r="94" spans="1:14" ht="16.5" x14ac:dyDescent="0.35">
      <c r="A94" s="73" t="s">
        <v>185</v>
      </c>
      <c r="B94" s="43">
        <v>89492</v>
      </c>
      <c r="C94" s="44"/>
      <c r="D94" s="43">
        <v>1225</v>
      </c>
      <c r="E94" s="44"/>
      <c r="F94" s="43">
        <v>458</v>
      </c>
      <c r="G94" s="44"/>
      <c r="H94" s="43">
        <v>91175</v>
      </c>
      <c r="I94" s="44"/>
      <c r="J94" s="43">
        <v>58376</v>
      </c>
      <c r="K94" s="44"/>
      <c r="L94" s="43">
        <v>0</v>
      </c>
      <c r="M94" s="44"/>
      <c r="N94" s="43">
        <v>32799</v>
      </c>
    </row>
    <row r="95" spans="1:14" ht="16.5" x14ac:dyDescent="0.35">
      <c r="A95" s="56" t="s">
        <v>186</v>
      </c>
      <c r="B95" s="63">
        <v>699309</v>
      </c>
      <c r="C95" s="65"/>
      <c r="D95" s="63">
        <v>5450</v>
      </c>
      <c r="E95" s="65"/>
      <c r="F95" s="63">
        <v>10210</v>
      </c>
      <c r="G95" s="65"/>
      <c r="H95" s="63">
        <v>714969</v>
      </c>
      <c r="I95" s="65"/>
      <c r="J95" s="63">
        <v>479938</v>
      </c>
      <c r="K95" s="65"/>
      <c r="L95" s="63">
        <v>5000</v>
      </c>
      <c r="M95" s="65"/>
      <c r="N95" s="63">
        <v>230031</v>
      </c>
    </row>
    <row r="96" spans="1:14" ht="16.5" x14ac:dyDescent="0.35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2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25">
      <c r="A99" s="58" t="s">
        <v>189</v>
      </c>
      <c r="B99" s="42">
        <v>1985729</v>
      </c>
      <c r="C99" s="42"/>
      <c r="D99" s="42">
        <v>-28300</v>
      </c>
      <c r="E99" s="42"/>
      <c r="F99" s="42">
        <v>0</v>
      </c>
      <c r="G99" s="42"/>
      <c r="H99" s="41">
        <v>1957429</v>
      </c>
      <c r="I99" s="41"/>
      <c r="J99" s="42">
        <v>1070417</v>
      </c>
      <c r="K99" s="42"/>
      <c r="L99" s="42">
        <v>50592</v>
      </c>
      <c r="M99" s="42"/>
      <c r="N99" s="42">
        <v>836420</v>
      </c>
    </row>
    <row r="100" spans="1:14" x14ac:dyDescent="0.25">
      <c r="A100" s="58" t="s">
        <v>190</v>
      </c>
      <c r="B100" s="42">
        <v>226542</v>
      </c>
      <c r="C100" s="42"/>
      <c r="D100" s="42">
        <v>0</v>
      </c>
      <c r="E100" s="42"/>
      <c r="F100" s="42">
        <v>0</v>
      </c>
      <c r="G100" s="42"/>
      <c r="H100" s="41">
        <v>226542</v>
      </c>
      <c r="I100" s="41"/>
      <c r="J100" s="42">
        <v>99950</v>
      </c>
      <c r="K100" s="42"/>
      <c r="L100" s="42">
        <v>0</v>
      </c>
      <c r="M100" s="42"/>
      <c r="N100" s="42">
        <v>126592</v>
      </c>
    </row>
    <row r="101" spans="1:14" x14ac:dyDescent="0.25">
      <c r="A101" s="58" t="s">
        <v>191</v>
      </c>
      <c r="B101" s="42">
        <v>4000</v>
      </c>
      <c r="C101" s="42"/>
      <c r="D101" s="42">
        <v>0</v>
      </c>
      <c r="E101" s="42"/>
      <c r="F101" s="42">
        <v>0</v>
      </c>
      <c r="G101" s="42"/>
      <c r="H101" s="41">
        <v>4000</v>
      </c>
      <c r="I101" s="41"/>
      <c r="J101" s="42">
        <v>381</v>
      </c>
      <c r="K101" s="42"/>
      <c r="L101" s="42">
        <v>0</v>
      </c>
      <c r="M101" s="42"/>
      <c r="N101" s="42">
        <v>3619</v>
      </c>
    </row>
    <row r="102" spans="1:14" x14ac:dyDescent="0.25">
      <c r="A102" s="58" t="s">
        <v>192</v>
      </c>
      <c r="B102" s="42">
        <v>330191</v>
      </c>
      <c r="C102" s="42"/>
      <c r="D102" s="42">
        <v>0</v>
      </c>
      <c r="E102" s="42"/>
      <c r="F102" s="42">
        <v>0</v>
      </c>
      <c r="G102" s="42"/>
      <c r="H102" s="41">
        <v>330191</v>
      </c>
      <c r="I102" s="41"/>
      <c r="J102" s="41">
        <v>54520</v>
      </c>
      <c r="K102" s="41"/>
      <c r="L102" s="42">
        <v>0</v>
      </c>
      <c r="M102" s="42"/>
      <c r="N102" s="42">
        <v>275671</v>
      </c>
    </row>
    <row r="103" spans="1:14" x14ac:dyDescent="0.25">
      <c r="A103" s="58" t="s">
        <v>193</v>
      </c>
      <c r="B103" s="59">
        <v>0</v>
      </c>
      <c r="C103" s="59"/>
      <c r="D103" s="42">
        <v>0</v>
      </c>
      <c r="E103" s="42"/>
      <c r="F103" s="42">
        <v>0</v>
      </c>
      <c r="G103" s="42"/>
      <c r="H103" s="41">
        <v>0</v>
      </c>
      <c r="I103" s="41"/>
      <c r="J103" s="41">
        <v>0</v>
      </c>
      <c r="K103" s="41"/>
      <c r="L103" s="42">
        <v>0</v>
      </c>
      <c r="M103" s="42"/>
      <c r="N103" s="42">
        <v>0</v>
      </c>
    </row>
    <row r="104" spans="1:14" x14ac:dyDescent="0.2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2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7544</v>
      </c>
      <c r="K105" s="41"/>
      <c r="L105" s="42">
        <v>0</v>
      </c>
      <c r="M105" s="42"/>
      <c r="N105" s="42">
        <v>716</v>
      </c>
    </row>
    <row r="106" spans="1:14" x14ac:dyDescent="0.25">
      <c r="A106" s="58" t="s">
        <v>196</v>
      </c>
      <c r="B106" s="59">
        <v>2271</v>
      </c>
      <c r="C106" s="59"/>
      <c r="D106" s="42">
        <v>0</v>
      </c>
      <c r="E106" s="42"/>
      <c r="F106" s="42">
        <v>0</v>
      </c>
      <c r="G106" s="42"/>
      <c r="H106" s="41">
        <v>2271</v>
      </c>
      <c r="I106" s="41"/>
      <c r="J106" s="41">
        <v>2044</v>
      </c>
      <c r="K106" s="41"/>
      <c r="L106" s="42">
        <v>0</v>
      </c>
      <c r="M106" s="42"/>
      <c r="N106" s="42">
        <v>227</v>
      </c>
    </row>
    <row r="107" spans="1:14" x14ac:dyDescent="0.2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3115</v>
      </c>
      <c r="K107" s="41"/>
      <c r="L107" s="42">
        <v>0</v>
      </c>
      <c r="M107" s="42"/>
      <c r="N107" s="42">
        <v>346</v>
      </c>
    </row>
    <row r="108" spans="1:14" x14ac:dyDescent="0.2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2960</v>
      </c>
      <c r="K108" s="41"/>
      <c r="L108" s="42">
        <v>0</v>
      </c>
      <c r="M108" s="42"/>
      <c r="N108" s="42">
        <v>329</v>
      </c>
    </row>
    <row r="109" spans="1:14" x14ac:dyDescent="0.2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9258</v>
      </c>
      <c r="K109" s="41"/>
      <c r="L109" s="42">
        <v>0</v>
      </c>
      <c r="M109" s="42"/>
      <c r="N109" s="42">
        <v>1029</v>
      </c>
    </row>
    <row r="110" spans="1:14" x14ac:dyDescent="0.25">
      <c r="A110" s="58" t="s">
        <v>200</v>
      </c>
      <c r="B110" s="59">
        <v>18561</v>
      </c>
      <c r="C110" s="59"/>
      <c r="D110" s="42">
        <v>0</v>
      </c>
      <c r="E110" s="42"/>
      <c r="F110" s="42">
        <v>0</v>
      </c>
      <c r="G110" s="42"/>
      <c r="H110" s="41">
        <v>18561</v>
      </c>
      <c r="I110" s="41"/>
      <c r="J110" s="41">
        <v>16705</v>
      </c>
      <c r="K110" s="41"/>
      <c r="L110" s="42">
        <v>0</v>
      </c>
      <c r="M110" s="42"/>
      <c r="N110" s="42">
        <v>1856</v>
      </c>
    </row>
    <row r="111" spans="1:14" x14ac:dyDescent="0.2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3351</v>
      </c>
      <c r="K111" s="41"/>
      <c r="L111" s="42">
        <v>0</v>
      </c>
      <c r="M111" s="42"/>
      <c r="N111" s="42">
        <v>372</v>
      </c>
    </row>
    <row r="112" spans="1:14" x14ac:dyDescent="0.2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14196</v>
      </c>
      <c r="K112" s="41"/>
      <c r="L112" s="42">
        <v>0</v>
      </c>
      <c r="M112" s="42"/>
      <c r="N112" s="42">
        <v>1577</v>
      </c>
    </row>
    <row r="113" spans="1:14" x14ac:dyDescent="0.25">
      <c r="A113" s="58" t="s">
        <v>203</v>
      </c>
      <c r="B113" s="42">
        <v>34123</v>
      </c>
      <c r="C113" s="42"/>
      <c r="D113" s="42">
        <v>0</v>
      </c>
      <c r="E113" s="42"/>
      <c r="F113" s="42">
        <v>0</v>
      </c>
      <c r="G113" s="42"/>
      <c r="H113" s="41">
        <v>34123</v>
      </c>
      <c r="I113" s="41"/>
      <c r="J113" s="41">
        <v>30711</v>
      </c>
      <c r="K113" s="41"/>
      <c r="L113" s="42">
        <v>0</v>
      </c>
      <c r="M113" s="42"/>
      <c r="N113" s="42">
        <v>3412</v>
      </c>
    </row>
    <row r="114" spans="1:14" x14ac:dyDescent="0.25">
      <c r="A114" s="58" t="s">
        <v>204</v>
      </c>
      <c r="B114" s="42">
        <v>4000</v>
      </c>
      <c r="C114" s="42"/>
      <c r="D114" s="42">
        <v>22000</v>
      </c>
      <c r="E114" s="42"/>
      <c r="F114" s="42">
        <v>0</v>
      </c>
      <c r="G114" s="42"/>
      <c r="H114" s="41">
        <v>26000</v>
      </c>
      <c r="I114" s="41"/>
      <c r="J114" s="41">
        <v>25543</v>
      </c>
      <c r="K114" s="41"/>
      <c r="L114" s="42">
        <v>0</v>
      </c>
      <c r="M114" s="42"/>
      <c r="N114" s="42">
        <v>457</v>
      </c>
    </row>
    <row r="115" spans="1:14" x14ac:dyDescent="0.25">
      <c r="A115" s="58" t="s">
        <v>205</v>
      </c>
      <c r="B115" s="42">
        <v>29</v>
      </c>
      <c r="C115" s="42"/>
      <c r="D115" s="42">
        <v>12</v>
      </c>
      <c r="E115" s="42"/>
      <c r="F115" s="42">
        <v>0</v>
      </c>
      <c r="G115" s="42"/>
      <c r="H115" s="41">
        <v>41</v>
      </c>
      <c r="I115" s="41"/>
      <c r="J115" s="41">
        <v>30</v>
      </c>
      <c r="K115" s="41"/>
      <c r="L115" s="42">
        <v>0</v>
      </c>
      <c r="M115" s="42"/>
      <c r="N115" s="42">
        <v>11</v>
      </c>
    </row>
    <row r="116" spans="1:14" x14ac:dyDescent="0.2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2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2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25">
      <c r="A119" s="58" t="s">
        <v>209</v>
      </c>
      <c r="B119" s="42">
        <v>5055</v>
      </c>
      <c r="C119" s="42"/>
      <c r="D119" s="42">
        <v>0</v>
      </c>
      <c r="E119" s="42"/>
      <c r="F119" s="42">
        <v>0</v>
      </c>
      <c r="G119" s="42"/>
      <c r="H119" s="41">
        <v>5055</v>
      </c>
      <c r="I119" s="41"/>
      <c r="J119" s="41">
        <v>2920</v>
      </c>
      <c r="K119" s="41"/>
      <c r="L119" s="42">
        <v>0</v>
      </c>
      <c r="M119" s="42"/>
      <c r="N119" s="42">
        <v>2135</v>
      </c>
    </row>
    <row r="120" spans="1:14" x14ac:dyDescent="0.25">
      <c r="A120" s="58" t="s">
        <v>210</v>
      </c>
      <c r="B120" s="59">
        <v>15396</v>
      </c>
      <c r="C120" s="59"/>
      <c r="D120" s="42">
        <v>0</v>
      </c>
      <c r="E120" s="42"/>
      <c r="F120" s="42">
        <v>0</v>
      </c>
      <c r="G120" s="42"/>
      <c r="H120" s="41">
        <v>15396</v>
      </c>
      <c r="I120" s="41"/>
      <c r="J120" s="41">
        <v>53652</v>
      </c>
      <c r="K120" s="41"/>
      <c r="L120" s="42">
        <v>0</v>
      </c>
      <c r="M120" s="42"/>
      <c r="N120" s="42">
        <v>-38256</v>
      </c>
    </row>
    <row r="121" spans="1:14" x14ac:dyDescent="0.25">
      <c r="A121" s="58" t="s">
        <v>211</v>
      </c>
      <c r="B121" s="59">
        <v>2189</v>
      </c>
      <c r="C121" s="59"/>
      <c r="D121" s="42">
        <v>0</v>
      </c>
      <c r="E121" s="42"/>
      <c r="F121" s="42">
        <v>0</v>
      </c>
      <c r="G121" s="42"/>
      <c r="H121" s="41">
        <v>2189</v>
      </c>
      <c r="I121" s="41"/>
      <c r="J121" s="41">
        <v>1479</v>
      </c>
      <c r="K121" s="41"/>
      <c r="L121" s="42">
        <v>0</v>
      </c>
      <c r="M121" s="42"/>
      <c r="N121" s="42">
        <v>710</v>
      </c>
    </row>
    <row r="122" spans="1:14" x14ac:dyDescent="0.25">
      <c r="A122" s="58" t="s">
        <v>212</v>
      </c>
      <c r="B122" s="59">
        <v>37436</v>
      </c>
      <c r="C122" s="59"/>
      <c r="D122" s="42">
        <v>-6976</v>
      </c>
      <c r="E122" s="42"/>
      <c r="F122" s="42">
        <v>0</v>
      </c>
      <c r="G122" s="42"/>
      <c r="H122" s="41">
        <v>30460</v>
      </c>
      <c r="I122" s="41"/>
      <c r="J122" s="41">
        <v>21469</v>
      </c>
      <c r="K122" s="41"/>
      <c r="L122" s="42">
        <v>0</v>
      </c>
      <c r="M122" s="42"/>
      <c r="N122" s="42">
        <v>8991</v>
      </c>
    </row>
    <row r="123" spans="1:14" x14ac:dyDescent="0.25">
      <c r="A123" s="58" t="s">
        <v>213</v>
      </c>
      <c r="B123" s="59">
        <v>10428</v>
      </c>
      <c r="C123" s="59"/>
      <c r="D123" s="42">
        <v>0</v>
      </c>
      <c r="E123" s="42"/>
      <c r="F123" s="42">
        <v>0</v>
      </c>
      <c r="G123" s="42"/>
      <c r="H123" s="41">
        <v>10428</v>
      </c>
      <c r="I123" s="41"/>
      <c r="J123" s="41">
        <v>6097</v>
      </c>
      <c r="K123" s="41"/>
      <c r="L123" s="42">
        <v>0</v>
      </c>
      <c r="M123" s="42"/>
      <c r="N123" s="42">
        <v>4331</v>
      </c>
    </row>
    <row r="124" spans="1:14" x14ac:dyDescent="0.25">
      <c r="A124" s="58" t="s">
        <v>214</v>
      </c>
      <c r="B124" s="59">
        <v>0</v>
      </c>
      <c r="C124" s="59"/>
      <c r="D124" s="42">
        <v>11323</v>
      </c>
      <c r="E124" s="42"/>
      <c r="F124" s="42">
        <v>0</v>
      </c>
      <c r="G124" s="42"/>
      <c r="H124" s="41">
        <v>11323</v>
      </c>
      <c r="I124" s="41"/>
      <c r="J124" s="41">
        <v>2732</v>
      </c>
      <c r="K124" s="41"/>
      <c r="L124" s="42">
        <v>0</v>
      </c>
      <c r="M124" s="42"/>
      <c r="N124" s="42">
        <v>8591</v>
      </c>
    </row>
    <row r="125" spans="1:14" x14ac:dyDescent="0.25">
      <c r="A125" s="58" t="s">
        <v>215</v>
      </c>
      <c r="B125" s="59">
        <v>198254</v>
      </c>
      <c r="C125" s="59"/>
      <c r="D125" s="42">
        <v>7137</v>
      </c>
      <c r="E125" s="42"/>
      <c r="F125" s="42">
        <v>0</v>
      </c>
      <c r="G125" s="42"/>
      <c r="H125" s="41">
        <v>205391</v>
      </c>
      <c r="I125" s="41"/>
      <c r="J125" s="41">
        <v>132808</v>
      </c>
      <c r="K125" s="41"/>
      <c r="L125" s="42">
        <v>0</v>
      </c>
      <c r="M125" s="42"/>
      <c r="N125" s="42">
        <v>72583</v>
      </c>
    </row>
    <row r="126" spans="1:14" x14ac:dyDescent="0.25">
      <c r="A126" s="58" t="s">
        <v>216</v>
      </c>
      <c r="B126" s="59">
        <v>708257</v>
      </c>
      <c r="C126" s="59"/>
      <c r="D126" s="42">
        <v>-24444</v>
      </c>
      <c r="E126" s="42"/>
      <c r="F126" s="42">
        <v>0</v>
      </c>
      <c r="G126" s="42"/>
      <c r="H126" s="41">
        <v>683813</v>
      </c>
      <c r="I126" s="41"/>
      <c r="J126" s="41">
        <v>411317</v>
      </c>
      <c r="K126" s="41"/>
      <c r="L126" s="42">
        <v>0</v>
      </c>
      <c r="M126" s="42"/>
      <c r="N126" s="42">
        <v>272496</v>
      </c>
    </row>
    <row r="127" spans="1:14" x14ac:dyDescent="0.25">
      <c r="A127" s="58" t="s">
        <v>217</v>
      </c>
      <c r="B127" s="59">
        <v>738000</v>
      </c>
      <c r="C127" s="59"/>
      <c r="D127" s="42">
        <v>0</v>
      </c>
      <c r="E127" s="42"/>
      <c r="F127" s="42">
        <v>0</v>
      </c>
      <c r="G127" s="42"/>
      <c r="H127" s="41">
        <v>738000</v>
      </c>
      <c r="I127" s="41"/>
      <c r="J127" s="41">
        <v>488015</v>
      </c>
      <c r="K127" s="41"/>
      <c r="L127" s="42">
        <v>0</v>
      </c>
      <c r="M127" s="42"/>
      <c r="N127" s="42">
        <v>249985</v>
      </c>
    </row>
    <row r="128" spans="1:14" x14ac:dyDescent="0.25">
      <c r="A128" s="58" t="s">
        <v>218</v>
      </c>
      <c r="B128" s="59">
        <v>43946</v>
      </c>
      <c r="C128" s="59"/>
      <c r="D128" s="42">
        <v>1582</v>
      </c>
      <c r="E128" s="42"/>
      <c r="F128" s="42">
        <v>0</v>
      </c>
      <c r="G128" s="42"/>
      <c r="H128" s="41">
        <v>45528</v>
      </c>
      <c r="I128" s="41"/>
      <c r="J128" s="41">
        <v>41743</v>
      </c>
      <c r="K128" s="41"/>
      <c r="L128" s="42">
        <v>0</v>
      </c>
      <c r="M128" s="42"/>
      <c r="N128" s="42">
        <v>3785</v>
      </c>
    </row>
    <row r="129" spans="1:14" x14ac:dyDescent="0.2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25">
      <c r="A130" s="41" t="s">
        <v>220</v>
      </c>
      <c r="B130" s="42">
        <v>24500</v>
      </c>
      <c r="C130" s="42"/>
      <c r="D130" s="42">
        <v>0</v>
      </c>
      <c r="E130" s="42"/>
      <c r="F130" s="42">
        <v>0</v>
      </c>
      <c r="G130" s="42"/>
      <c r="H130" s="41">
        <v>24500</v>
      </c>
      <c r="I130" s="41"/>
      <c r="J130" s="41">
        <v>10328</v>
      </c>
      <c r="K130" s="41"/>
      <c r="L130" s="42">
        <v>0</v>
      </c>
      <c r="M130" s="42"/>
      <c r="N130" s="42">
        <v>14172</v>
      </c>
    </row>
    <row r="131" spans="1:14" x14ac:dyDescent="0.25">
      <c r="A131" s="41" t="s">
        <v>221</v>
      </c>
      <c r="B131" s="42">
        <v>182006</v>
      </c>
      <c r="C131" s="42"/>
      <c r="D131" s="42">
        <v>2267</v>
      </c>
      <c r="E131" s="42"/>
      <c r="F131" s="42">
        <v>0</v>
      </c>
      <c r="G131" s="42"/>
      <c r="H131" s="41">
        <v>184273</v>
      </c>
      <c r="I131" s="41"/>
      <c r="J131" s="41">
        <v>122597</v>
      </c>
      <c r="K131" s="41"/>
      <c r="L131" s="42">
        <v>0</v>
      </c>
      <c r="M131" s="42"/>
      <c r="N131" s="42">
        <v>61676</v>
      </c>
    </row>
    <row r="132" spans="1:14" x14ac:dyDescent="0.25">
      <c r="A132" s="41" t="s">
        <v>222</v>
      </c>
      <c r="B132" s="42">
        <v>1420805</v>
      </c>
      <c r="C132" s="42"/>
      <c r="D132" s="42">
        <v>29154</v>
      </c>
      <c r="E132" s="42"/>
      <c r="F132" s="42">
        <v>0</v>
      </c>
      <c r="G132" s="42"/>
      <c r="H132" s="41">
        <v>1449959</v>
      </c>
      <c r="I132" s="41"/>
      <c r="J132" s="41">
        <v>963400</v>
      </c>
      <c r="K132" s="41"/>
      <c r="L132" s="42">
        <v>0</v>
      </c>
      <c r="M132" s="42"/>
      <c r="N132" s="42">
        <v>486559</v>
      </c>
    </row>
    <row r="133" spans="1:14" x14ac:dyDescent="0.25">
      <c r="A133" s="41" t="s">
        <v>223</v>
      </c>
      <c r="B133" s="42">
        <v>2181</v>
      </c>
      <c r="C133" s="42"/>
      <c r="D133" s="42">
        <v>0</v>
      </c>
      <c r="E133" s="42"/>
      <c r="F133" s="42">
        <v>0</v>
      </c>
      <c r="G133" s="42"/>
      <c r="H133" s="41">
        <v>2181</v>
      </c>
      <c r="I133" s="41"/>
      <c r="J133" s="42">
        <v>0</v>
      </c>
      <c r="K133" s="42"/>
      <c r="L133" s="42">
        <v>0</v>
      </c>
      <c r="M133" s="42"/>
      <c r="N133" s="42">
        <v>2181</v>
      </c>
    </row>
    <row r="134" spans="1:14" x14ac:dyDescent="0.25">
      <c r="A134" s="41" t="s">
        <v>224</v>
      </c>
      <c r="B134" s="42">
        <v>0</v>
      </c>
      <c r="C134" s="42"/>
      <c r="D134" s="42">
        <v>0</v>
      </c>
      <c r="E134" s="42"/>
      <c r="F134" s="42">
        <v>0</v>
      </c>
      <c r="G134" s="42"/>
      <c r="H134" s="42">
        <v>0</v>
      </c>
      <c r="I134" s="42"/>
      <c r="J134" s="42">
        <v>0</v>
      </c>
      <c r="K134" s="42"/>
      <c r="L134" s="42">
        <v>0</v>
      </c>
      <c r="M134" s="42"/>
      <c r="N134" s="42">
        <v>0</v>
      </c>
    </row>
    <row r="135" spans="1:14" x14ac:dyDescent="0.25">
      <c r="A135" s="41" t="s">
        <v>225</v>
      </c>
      <c r="B135" s="42">
        <v>0</v>
      </c>
      <c r="C135" s="59"/>
      <c r="D135" s="42">
        <v>0</v>
      </c>
      <c r="E135" s="42"/>
      <c r="F135" s="42">
        <v>0</v>
      </c>
      <c r="G135" s="42"/>
      <c r="H135" s="42">
        <v>0</v>
      </c>
      <c r="I135" s="41"/>
      <c r="J135" s="42">
        <v>0</v>
      </c>
      <c r="K135" s="41"/>
      <c r="L135" s="42">
        <v>0</v>
      </c>
      <c r="M135" s="42"/>
      <c r="N135" s="42">
        <v>0</v>
      </c>
    </row>
    <row r="136" spans="1:14" x14ac:dyDescent="0.25">
      <c r="A136" s="58" t="s">
        <v>226</v>
      </c>
      <c r="B136" s="59">
        <v>38999</v>
      </c>
      <c r="C136" s="59"/>
      <c r="D136" s="42">
        <v>-143404</v>
      </c>
      <c r="E136" s="42"/>
      <c r="F136" s="42">
        <v>143404</v>
      </c>
      <c r="G136" s="42"/>
      <c r="H136" s="41">
        <v>38999</v>
      </c>
      <c r="I136" s="41"/>
      <c r="J136" s="41">
        <v>-691444</v>
      </c>
      <c r="K136" s="41"/>
      <c r="L136" s="42">
        <v>158616</v>
      </c>
      <c r="M136" s="42"/>
      <c r="N136" s="42">
        <v>571827</v>
      </c>
    </row>
    <row r="137" spans="1:14" ht="16.5" x14ac:dyDescent="0.35">
      <c r="A137" s="41" t="s">
        <v>227</v>
      </c>
      <c r="B137" s="43">
        <v>-2384</v>
      </c>
      <c r="C137" s="44"/>
      <c r="D137" s="43">
        <v>509259</v>
      </c>
      <c r="E137" s="44"/>
      <c r="F137" s="43">
        <v>6000</v>
      </c>
      <c r="G137" s="44"/>
      <c r="H137" s="43">
        <v>512875</v>
      </c>
      <c r="I137" s="44"/>
      <c r="J137" s="43">
        <v>0</v>
      </c>
      <c r="K137" s="44"/>
      <c r="L137" s="67">
        <v>0</v>
      </c>
      <c r="M137" s="70"/>
      <c r="N137" s="43">
        <v>512875</v>
      </c>
    </row>
    <row r="138" spans="1:14" ht="16.5" x14ac:dyDescent="0.35">
      <c r="A138" s="56" t="s">
        <v>228</v>
      </c>
      <c r="B138" s="63">
        <v>6075307</v>
      </c>
      <c r="C138" s="65"/>
      <c r="D138" s="63">
        <v>379610</v>
      </c>
      <c r="E138" s="65"/>
      <c r="F138" s="63">
        <v>149404</v>
      </c>
      <c r="G138" s="65"/>
      <c r="H138" s="63">
        <v>6604321</v>
      </c>
      <c r="I138" s="65"/>
      <c r="J138" s="63">
        <v>2907838</v>
      </c>
      <c r="K138" s="65"/>
      <c r="L138" s="63">
        <v>209208</v>
      </c>
      <c r="M138" s="65"/>
      <c r="N138" s="63">
        <v>3487275</v>
      </c>
    </row>
    <row r="139" spans="1:14" ht="17.25" thickBot="1" x14ac:dyDescent="0.4">
      <c r="A139" s="56" t="s">
        <v>229</v>
      </c>
      <c r="B139" s="74">
        <v>23427500</v>
      </c>
      <c r="C139" s="75"/>
      <c r="D139" s="74">
        <v>-9874</v>
      </c>
      <c r="E139" s="75"/>
      <c r="F139" s="74">
        <v>545778</v>
      </c>
      <c r="G139" s="75"/>
      <c r="H139" s="74">
        <v>23963404</v>
      </c>
      <c r="I139" s="75"/>
      <c r="J139" s="74">
        <v>14146996</v>
      </c>
      <c r="K139" s="75"/>
      <c r="L139" s="74">
        <v>285649</v>
      </c>
      <c r="M139" s="75"/>
      <c r="N139" s="74">
        <v>9530759</v>
      </c>
    </row>
    <row r="140" spans="1:14" ht="15.75" thickTop="1" x14ac:dyDescent="0.2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2025-03-25T16:01:11Z</dcterms:modified>
</cp:coreProperties>
</file>