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3\Copy of Statements to Post On-line\"/>
    </mc:Choice>
  </mc:AlternateContent>
  <xr:revisionPtr revIDLastSave="0" documentId="13_ncr:1_{72D85E28-398A-4D06-905D-9071E372E9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'EX-F'!$A$1:$E$40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6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<sst xmlns="http://schemas.openxmlformats.org/spreadsheetml/2006/main" count="477" uniqueCount="178">
  <si>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</si>
  <si>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</si>
  <si>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</si>
  <si>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</si>
  <si>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</si>
  <si>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</si>
  <si>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</si>
  <si>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</si>
  <si>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</si>
  <si>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</si>
  <si>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</si>
  <si>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</si>
  <si>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</si>
  <si>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</si>
  <si>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</si>
  <si>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</si>
  <si>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</si>
  <si>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</si>
  <si>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</si>
  <si>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</si>
  <si>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</si>
  <si>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</si>
  <si>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</si>
  <si>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</si>
  <si>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</si>
  <si>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</si>
  <si>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</si>
  <si>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</si>
  <si>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</si>
  <si>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</si>
  <si>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</si>
  <si>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</si>
  <si>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</si>
  <si>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</si>
  <si>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</si>
  <si>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</si>
  <si>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</si>
  <si>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</si>
  <si>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</si>
  <si>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</si>
  <si>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</si>
  <si>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</si>
  <si>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</si>
  <si>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</si>
  <si>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</si>
  <si>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</si>
  <si>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</si>
  <si>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</si>
  <si>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</si>
  <si>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</si>
  <si>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</si>
  <si>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</si>
  <si>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</si>
  <si>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</si>
  <si>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</si>
  <si>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</si>
  <si>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</si>
  <si>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</si>
  <si>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</si>
  <si>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</si>
  <si>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</si>
  <si>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</si>
  <si>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</si>
  <si>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</si>
  <si>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</si>
  <si>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</si>
  <si>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</si>
  <si>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</si>
  <si>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</si>
  <si>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</si>
  <si>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</si>
  <si>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</si>
  <si>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</si>
  <si>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</si>
  <si>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</si>
  <si>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</si>
  <si>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</si>
  <si>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</si>
  <si>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</si>
  <si>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</si>
  <si>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</si>
  <si>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</si>
  <si>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</si>
  <si>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</si>
  <si>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</si>
  <si>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</si>
  <si>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</si>
  <si>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</si>
  <si>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</si>
  <si>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</si>
  <si>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</si>
  <si>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</si>
  <si>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</si>
  <si>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</si>
  <si>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</si>
  <si>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</si>
  <si>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</si>
  <si>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</si>
  <si>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</si>
  <si>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</si>
  <si>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</si>
  <si>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</si>
  <si>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</si>
  <si>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</si>
  <si>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</si>
  <si>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</si>
  <si>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</si>
  <si>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</si>
  <si>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</si>
  <si>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</si>
  <si>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</si>
  <si>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</si>
  <si>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</si>
  <si>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</si>
  <si>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</si>
  <si>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</si>
  <si>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</si>
  <si>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</si>
  <si>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</si>
  <si>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</si>
  <si>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</si>
  <si>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</si>
  <si>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</si>
  <si>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</si>
  <si>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</si>
  <si>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</si>
  <si>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</si>
  <si>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</si>
  <si>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</si>
  <si>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</si>
  <si>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</si>
  <si>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</si>
  <si>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</si>
  <si>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</si>
  <si>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</si>
  <si>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</si>
  <si>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</si>
  <si>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</si>
  <si>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</si>
  <si>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</si>
  <si>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</si>
  <si>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</si>
  <si>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</si>
  <si>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</si>
  <si>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</si>
  <si>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</si>
  <si>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</si>
  <si>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</si>
  <si>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</si>
  <si>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</si>
  <si>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</si>
  <si>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</si>
  <si>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</si>
  <si>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</si>
  <si>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</si>
  <si>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</si>
  <si>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</si>
  <si>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</si>
  <si>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</si>
  <si>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</si>
  <si>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</si>
  <si>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</si>
  <si>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</si>
  <si>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</si>
  <si>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</si>
  <si>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</si>
  <si>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</si>
  <si>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</si>
  <si>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</si>
  <si>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</si>
  <si>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</si>
  <si>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</si>
  <si>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</si>
  <si>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</si>
  <si>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Debt Service Paydown</t>
  </si>
  <si>
    <t>FY 24 Surplus Reserve for Debt Service Paydown</t>
  </si>
  <si>
    <t>AS OF JANUARY 31, 2025</t>
  </si>
  <si>
    <t>FOR THE FOUR MONTHS ENDED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</si>
</sst>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topLeftCell="A8" zoomScaleNormal="100" workbookViewId="0">
      <selection activeCell="A13" sqref="A13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176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555133</v>
      </c>
      <c r="C14" s="114"/>
      <c r="D14" s="55"/>
    </row>
    <row r="15" spans="1:4" ht="15.75" x14ac:dyDescent="0.25">
      <c r="A15" s="58" t="s">
        <v>79</v>
      </c>
      <c r="B15" s="137">
        <v>8187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1224031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1787351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36627</v>
      </c>
      <c r="C24" s="119"/>
      <c r="D24" s="116"/>
    </row>
    <row r="25" spans="1:4" ht="15" customHeight="1" x14ac:dyDescent="0.25">
      <c r="A25" s="19" t="s">
        <v>173</v>
      </c>
      <c r="B25" s="115">
        <v>155981</v>
      </c>
      <c r="C25" s="119"/>
      <c r="D25" s="116"/>
    </row>
    <row r="26" spans="1:4" ht="15.75" x14ac:dyDescent="0.25">
      <c r="A26" s="19" t="s">
        <v>89</v>
      </c>
      <c r="B26" s="115">
        <v>1022131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2471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569984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1787351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showGridLines="0" topLeftCell="A11" zoomScaleNormal="100" workbookViewId="0">
      <selection activeCell="J25" sqref="J25"/>
    </sheetView>
  </sheetViews>
  <sheetFormatPr defaultColWidth="9.140625" defaultRowHeight="12.75" x14ac:dyDescent="0.2"/>
  <cols>
    <col min="1" max="1" width="44.855468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JANUARY 31, 2025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-37200</v>
      </c>
      <c r="D15" s="123">
        <v>0</v>
      </c>
      <c r="E15" s="123">
        <v>1893900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36100</v>
      </c>
      <c r="D16" s="33">
        <v>0</v>
      </c>
      <c r="E16" s="33">
        <v>459500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-1100</v>
      </c>
      <c r="D18" s="33">
        <v>0</v>
      </c>
      <c r="E18" s="33">
        <v>2353400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-137</v>
      </c>
      <c r="D22" s="59">
        <v>1500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-137</v>
      </c>
      <c r="D25" s="59">
        <v>1500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-92750</v>
      </c>
      <c r="D27" s="59">
        <v>0</v>
      </c>
      <c r="E27" s="59">
        <v>-104750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-92887</v>
      </c>
      <c r="D30" s="33">
        <v>1500</v>
      </c>
      <c r="E30" s="33">
        <v>2195016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91787</v>
      </c>
      <c r="D32" s="59">
        <v>-1500</v>
      </c>
      <c r="E32" s="59">
        <v>158384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5.75" x14ac:dyDescent="0.25">
      <c r="A35" s="124" t="s">
        <v>174</v>
      </c>
      <c r="B35" s="59">
        <v>0</v>
      </c>
      <c r="C35" s="59">
        <v>0</v>
      </c>
      <c r="D35" s="59">
        <v>-155981</v>
      </c>
      <c r="E35" s="59">
        <v>-155981</v>
      </c>
      <c r="F35" s="27"/>
      <c r="G35" s="27"/>
      <c r="H35" s="27"/>
    </row>
    <row r="36" spans="1:8" ht="12" customHeight="1" x14ac:dyDescent="0.25">
      <c r="A36" s="58" t="s">
        <v>175</v>
      </c>
      <c r="B36" s="59">
        <v>0</v>
      </c>
      <c r="C36" s="59">
        <v>0</v>
      </c>
      <c r="D36" s="59">
        <v>155981</v>
      </c>
      <c r="E36" s="59">
        <v>155981</v>
      </c>
      <c r="F36" s="27"/>
      <c r="G36" s="27"/>
      <c r="H36" s="27"/>
    </row>
    <row r="37" spans="1:8" ht="18" x14ac:dyDescent="0.4">
      <c r="A37" s="54" t="s">
        <v>171</v>
      </c>
      <c r="B37" s="33"/>
      <c r="C37" s="33"/>
      <c r="D37" s="33"/>
      <c r="E37" s="33"/>
      <c r="F37" s="27"/>
      <c r="G37" s="27"/>
      <c r="H37" s="27"/>
    </row>
    <row r="38" spans="1:8" ht="18" x14ac:dyDescent="0.4">
      <c r="A38" s="58"/>
      <c r="B38" s="33">
        <v>411600</v>
      </c>
      <c r="C38" s="33">
        <v>0</v>
      </c>
      <c r="D38" s="33">
        <v>0</v>
      </c>
      <c r="E38" s="33">
        <v>411600</v>
      </c>
      <c r="F38" s="27"/>
      <c r="G38" s="27"/>
      <c r="H38" s="27"/>
    </row>
    <row r="39" spans="1:8" ht="18" x14ac:dyDescent="0.4">
      <c r="A39" s="8" t="s">
        <v>172</v>
      </c>
      <c r="B39" s="49"/>
      <c r="C39" s="49"/>
      <c r="D39" s="49"/>
      <c r="E39" s="49"/>
      <c r="F39" s="27"/>
      <c r="G39" s="27"/>
      <c r="H39" s="46"/>
    </row>
    <row r="40" spans="1:8" ht="18" x14ac:dyDescent="0.4">
      <c r="A40" s="27"/>
      <c r="B40" s="49">
        <v>479697</v>
      </c>
      <c r="C40" s="49">
        <v>91787</v>
      </c>
      <c r="D40" s="49">
        <v>-1500</v>
      </c>
      <c r="E40" s="49">
        <v>569984</v>
      </c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F44" s="27"/>
      <c r="G44" s="27"/>
      <c r="H44" s="27"/>
    </row>
    <row r="45" spans="1:8" ht="15.75" x14ac:dyDescent="0.25">
      <c r="A45" s="58"/>
      <c r="C45" s="27"/>
      <c r="D45" s="27"/>
      <c r="E45" s="44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27"/>
      <c r="G47" s="27"/>
      <c r="H47" s="27"/>
    </row>
    <row r="48" spans="1:8" ht="15.75" x14ac:dyDescent="0.25">
      <c r="A48" s="27"/>
      <c r="B48" s="27"/>
      <c r="C48" s="27"/>
      <c r="D48" s="32"/>
      <c r="E48" s="40"/>
      <c r="F48" s="61" t="s">
        <v>109</v>
      </c>
      <c r="G48" s="58" t="s">
        <v>109</v>
      </c>
      <c r="H48" s="27"/>
    </row>
    <row r="49" spans="1:11" ht="15.75" x14ac:dyDescent="0.25">
      <c r="A49" s="27"/>
      <c r="B49" s="27"/>
      <c r="C49" s="27"/>
      <c r="D49" s="58"/>
      <c r="E49" s="108"/>
      <c r="F49" s="27"/>
      <c r="G49" s="27"/>
      <c r="H49" s="27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t="15.75" hidden="1" x14ac:dyDescent="0.25">
      <c r="D52" s="32"/>
      <c r="E52" s="40"/>
    </row>
    <row r="53" spans="1:11" hidden="1" x14ac:dyDescent="0.2"/>
    <row r="54" spans="1:11" ht="15.75" hidden="1" x14ac:dyDescent="0.25">
      <c r="D54" s="32"/>
      <c r="E54" s="40"/>
    </row>
    <row r="55" spans="1:11" ht="15.75" hidden="1" x14ac:dyDescent="0.25">
      <c r="D55" s="32"/>
      <c r="E55" s="40"/>
      <c r="K55" s="55" t="s">
        <v>109</v>
      </c>
    </row>
    <row r="56" spans="1:11" ht="15.75" hidden="1" x14ac:dyDescent="0.25">
      <c r="D56" s="32"/>
      <c r="E56" s="40"/>
      <c r="K56" s="55" t="s">
        <v>109</v>
      </c>
    </row>
    <row r="57" spans="1:11" x14ac:dyDescent="0.2">
      <c r="E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  <c r="K58" s="55" t="s">
        <v>109</v>
      </c>
    </row>
    <row r="59" spans="1:11" x14ac:dyDescent="0.2">
      <c r="A59" s="55" t="s">
        <v>109</v>
      </c>
      <c r="B59" s="55" t="s">
        <v>109</v>
      </c>
      <c r="C59" s="55"/>
      <c r="D59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5" zoomScaleNormal="100" workbookViewId="0">
      <selection activeCell="E39" sqref="E39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177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4000</v>
      </c>
      <c r="F16" s="5"/>
      <c r="G16" s="24">
        <v>510700</v>
      </c>
      <c r="H16" s="5"/>
      <c r="I16" s="24">
        <v>288827</v>
      </c>
      <c r="J16" s="5"/>
      <c r="K16" s="24">
        <v>221873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-20500</v>
      </c>
      <c r="F17" s="5"/>
      <c r="G17" s="23">
        <v>336700</v>
      </c>
      <c r="H17" s="5"/>
      <c r="I17" s="23">
        <v>146874</v>
      </c>
      <c r="J17" s="5"/>
      <c r="K17" s="23">
        <v>189826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364262</v>
      </c>
      <c r="J18" s="5"/>
      <c r="K18" s="23">
        <v>514938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11300</v>
      </c>
      <c r="F19" s="5"/>
      <c r="G19" s="15">
        <v>117800</v>
      </c>
      <c r="H19" s="5"/>
      <c r="I19" s="23">
        <v>68074</v>
      </c>
      <c r="J19" s="5"/>
      <c r="K19" s="23">
        <v>49726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-42500</v>
      </c>
      <c r="F21" s="23" t="s">
        <v>109</v>
      </c>
      <c r="G21" s="23">
        <v>1905200</v>
      </c>
      <c r="H21" s="5"/>
      <c r="I21" s="23">
        <v>868037</v>
      </c>
      <c r="J21" s="5"/>
      <c r="K21" s="23">
        <v>1037163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-3913</v>
      </c>
      <c r="J22" s="5"/>
      <c r="K22" s="110">
        <v>-7387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-37200</v>
      </c>
      <c r="F23" s="5"/>
      <c r="G23" s="110">
        <v>1893900</v>
      </c>
      <c r="H23" s="5"/>
      <c r="I23" s="110">
        <v>864124</v>
      </c>
      <c r="J23" s="5"/>
      <c r="K23" s="110">
        <v>1029776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155457</v>
      </c>
      <c r="J26" s="5"/>
      <c r="K26" s="23">
        <v>125143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7800</v>
      </c>
      <c r="F27" s="5"/>
      <c r="G27" s="23">
        <v>133900</v>
      </c>
      <c r="H27" s="5"/>
      <c r="I27" s="23">
        <v>78455</v>
      </c>
      <c r="J27" s="5"/>
      <c r="K27" s="23">
        <v>55445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37677</v>
      </c>
      <c r="J28" s="5"/>
      <c r="K28" s="23">
        <v>25923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4424</v>
      </c>
      <c r="J29" s="5"/>
      <c r="K29" s="23">
        <v>776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v>1064</v>
      </c>
      <c r="J30" s="5"/>
      <c r="K30" s="23">
        <v>-14564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-4125</v>
      </c>
      <c r="J31" s="107"/>
      <c r="K31" s="110">
        <v>4125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527801</v>
      </c>
      <c r="J32" s="5"/>
      <c r="K32" s="23">
        <v>-527801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42700</v>
      </c>
      <c r="F33" s="5"/>
      <c r="G33" s="23">
        <v>469800</v>
      </c>
      <c r="H33" s="5"/>
      <c r="I33" s="23">
        <v>272952</v>
      </c>
      <c r="J33" s="5"/>
      <c r="K33" s="23">
        <v>196848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-6600</v>
      </c>
      <c r="F34" s="5"/>
      <c r="G34" s="110">
        <v>-10300</v>
      </c>
      <c r="H34" s="5"/>
      <c r="I34" s="110">
        <v>-7707</v>
      </c>
      <c r="J34" s="5"/>
      <c r="K34" s="110">
        <v>-2593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36100</v>
      </c>
      <c r="F35" s="5"/>
      <c r="G35" s="110">
        <v>459500</v>
      </c>
      <c r="H35" s="5"/>
      <c r="I35" s="110">
        <v>265245</v>
      </c>
      <c r="J35" s="5"/>
      <c r="K35" s="110">
        <v>194255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-1100</v>
      </c>
      <c r="F37" s="7"/>
      <c r="G37" s="125">
        <v>2353400</v>
      </c>
      <c r="H37" s="7"/>
      <c r="I37" s="125">
        <v>1129369</v>
      </c>
      <c r="J37" s="126"/>
      <c r="K37" s="125">
        <v>1224031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zoomScaleNormal="100" workbookViewId="0">
      <selection activeCell="C36" sqref="C36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JANUARY 31, 2025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637683</v>
      </c>
      <c r="L17" s="127"/>
      <c r="M17" s="127">
        <v>1700</v>
      </c>
      <c r="N17" s="127"/>
      <c r="O17" s="127">
        <v>460498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44675</v>
      </c>
      <c r="L18" s="129"/>
      <c r="M18" s="129">
        <v>10000</v>
      </c>
      <c r="N18" s="129"/>
      <c r="O18" s="129">
        <v>35470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2416</v>
      </c>
      <c r="L19" s="129"/>
      <c r="M19" s="129">
        <v>10000</v>
      </c>
      <c r="N19" s="129"/>
      <c r="O19" s="129">
        <v>2040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402</v>
      </c>
      <c r="L20" s="129"/>
      <c r="M20" s="129">
        <v>0</v>
      </c>
      <c r="N20" s="129"/>
      <c r="O20" s="129">
        <v>361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507289</v>
      </c>
      <c r="L21" s="129"/>
      <c r="M21" s="129">
        <v>80000</v>
      </c>
      <c r="N21" s="129"/>
      <c r="O21" s="129">
        <v>360567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>
        <v>0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5955</v>
      </c>
      <c r="L23" s="129"/>
      <c r="M23" s="129">
        <v>0</v>
      </c>
      <c r="N23" s="129"/>
      <c r="O23" s="129">
        <v>768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234414</v>
      </c>
      <c r="F24" s="129"/>
      <c r="G24" s="129">
        <v>1500</v>
      </c>
      <c r="H24" s="129"/>
      <c r="I24" s="129">
        <v>19580</v>
      </c>
      <c r="J24" s="129"/>
      <c r="K24" s="129">
        <v>11361</v>
      </c>
      <c r="L24" s="129"/>
      <c r="M24" s="129">
        <v>600</v>
      </c>
      <c r="N24" s="129"/>
      <c r="O24" s="129">
        <v>7619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118</v>
      </c>
      <c r="L25" s="129"/>
      <c r="M25" s="129">
        <v>0</v>
      </c>
      <c r="N25" s="129"/>
      <c r="O25" s="129">
        <v>242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214</v>
      </c>
      <c r="L27" s="129"/>
      <c r="M27" s="129">
        <v>0</v>
      </c>
      <c r="N27" s="129"/>
      <c r="O27" s="129">
        <v>200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11325</v>
      </c>
      <c r="L28" s="129"/>
      <c r="M28" s="129">
        <v>0</v>
      </c>
      <c r="N28" s="129"/>
      <c r="O28" s="129">
        <v>7801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38114</v>
      </c>
      <c r="L29" s="129"/>
      <c r="M29" s="129">
        <v>0</v>
      </c>
      <c r="N29" s="129"/>
      <c r="O29" s="129">
        <v>33427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2189</v>
      </c>
      <c r="L30" s="129"/>
      <c r="M30" s="129">
        <v>0</v>
      </c>
      <c r="N30" s="129"/>
      <c r="O30" s="129">
        <v>908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605</v>
      </c>
      <c r="L31" s="129"/>
      <c r="M31" s="129">
        <v>0</v>
      </c>
      <c r="N31" s="129"/>
      <c r="O31" s="129">
        <v>934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12423</v>
      </c>
      <c r="L32" s="129"/>
      <c r="M32" s="129">
        <v>0</v>
      </c>
      <c r="N32" s="129"/>
      <c r="O32" s="129">
        <v>8935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86574</v>
      </c>
      <c r="L33" s="129"/>
      <c r="M33" s="129">
        <v>0</v>
      </c>
      <c r="N33" s="129"/>
      <c r="O33" s="129">
        <v>62553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-38458</v>
      </c>
      <c r="L34" s="129"/>
      <c r="M34" s="129">
        <v>2450</v>
      </c>
      <c r="N34" s="129"/>
      <c r="O34" s="129">
        <v>39808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-137</v>
      </c>
      <c r="F38" s="38"/>
      <c r="G38" s="135">
        <v>1500</v>
      </c>
      <c r="H38" s="38"/>
      <c r="I38" s="135">
        <v>2449766</v>
      </c>
      <c r="J38" s="38"/>
      <c r="K38" s="135">
        <v>1322885</v>
      </c>
      <c r="L38" s="38"/>
      <c r="M38" s="135">
        <v>104750</v>
      </c>
      <c r="N38" s="38"/>
      <c r="O38" s="135">
        <v>1022131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2025-02-28T14:25:34Z</dcterms:modified>
</cp:coreProperties>
</file>