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3_State Accounting &amp; Reporting\State Reporting\Monthly Financial Statements\FY 2025\2025-01\Copy of Statements to Post On-line\"/>
    </mc:Choice>
  </mc:AlternateContent>
  <xr:revisionPtr revIDLastSave="0" documentId="13_ncr:1_{73129A7F-7E7A-4B58-8798-CA3FD7D0537A}" xr6:coauthVersionLast="47" xr6:coauthVersionMax="47" xr10:uidLastSave="{00000000-0000-0000-0000-000000000000}"/>
  <bookViews>
    <workbookView xWindow="-120" yWindow="-120" windowWidth="29040" windowHeight="15840" xr2:uid="{CCB266DC-CA92-40C8-9665-559C63CA21D6}"/>
  </bookViews>
  <sheets>
    <sheet name="EX-A" sheetId="1" r:id="rId1"/>
    <sheet name="EX-B" sheetId="4" r:id="rId2"/>
    <sheet name="EX-C" sheetId="2" r:id="rId3"/>
    <sheet name="EX-D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3" i="4"/>
</calcChain>
</file>

<file path=xl/sharedStrings.xml><?xml version="1.0" encoding="utf-8"?>
<sst xmlns="http://schemas.openxmlformats.org/spreadsheetml/2006/main" count="261" uniqueCount="239">
  <si>
    <t>STATE OF CONNECTICUT GENERAL FUND</t>
  </si>
  <si>
    <t>BALANCE SHEET</t>
  </si>
  <si>
    <t>Exhibit A</t>
  </si>
  <si>
    <t>(In Thousands)</t>
  </si>
  <si>
    <t>ASSETS</t>
  </si>
  <si>
    <t>Cash and Short Term Investments</t>
  </si>
  <si>
    <t>Accounts Receivable</t>
  </si>
  <si>
    <t>Accrued Taxes Receivable</t>
  </si>
  <si>
    <t>Due from Other Funds</t>
  </si>
  <si>
    <t>Loans Receivable</t>
  </si>
  <si>
    <t>Unrealized Revenue - Exhibit C</t>
  </si>
  <si>
    <t xml:space="preserve">   Total Assets</t>
  </si>
  <si>
    <t>LIABILITIES, RESERVES, APPROPRIATIONS AND SURPLUS</t>
  </si>
  <si>
    <t>LIABILITIES</t>
  </si>
  <si>
    <t>Deficiency in Cash and Short Term Investments</t>
  </si>
  <si>
    <t>Accounts Payable</t>
  </si>
  <si>
    <t xml:space="preserve">    Total Liabilities</t>
  </si>
  <si>
    <t>RESERVES</t>
  </si>
  <si>
    <t xml:space="preserve">Reserve for Petty Cash </t>
  </si>
  <si>
    <t xml:space="preserve">Transfer to Statutory Reserve Fund </t>
  </si>
  <si>
    <t>Reserve Future Carryforwards</t>
  </si>
  <si>
    <t>Reserved for Future Use</t>
  </si>
  <si>
    <t>Reserve for Receivables</t>
  </si>
  <si>
    <t xml:space="preserve">    Total Reserves</t>
  </si>
  <si>
    <t>GAAP Conversion Bonds</t>
  </si>
  <si>
    <t>Fund Balance Due to Change in Accounting Method (FY 2014)</t>
  </si>
  <si>
    <t xml:space="preserve">    Total Fund Balance</t>
  </si>
  <si>
    <t>Unexpended Appropriations  - Exhibit D</t>
  </si>
  <si>
    <t xml:space="preserve">Unappropriated Surplus (Deficit) - Exhibit B </t>
  </si>
  <si>
    <t xml:space="preserve">   Total Liabilities, Reserves, Fund Balance, Appropriations and Surplus</t>
  </si>
  <si>
    <t>ANALYSIS OF UNAPPROPRIATED SURPLUS</t>
  </si>
  <si>
    <t>Exhibit B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</si>
  <si>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</si>
  <si>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</si>
  <si>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</si>
  <si>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</si>
  <si>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</si>
  <si>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</si>
  <si>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</si>
  <si>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</si>
  <si>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C</t>
  </si>
  <si>
    <t>Taxes</t>
  </si>
  <si>
    <t>Other Revenue</t>
  </si>
  <si>
    <t>Other Sources</t>
  </si>
  <si>
    <t xml:space="preserve">   Total Budgeted Revenue</t>
  </si>
  <si>
    <t>APPROPRIATIONS - EXHIBIT D</t>
  </si>
  <si>
    <t>Budgeted Appropriations</t>
  </si>
  <si>
    <t>Continued from Prior Year</t>
  </si>
  <si>
    <t xml:space="preserve">   Current Year Appropriations</t>
  </si>
  <si>
    <t>Estimated Lapses</t>
  </si>
  <si>
    <t>Restricted Grants Affecting Surplus</t>
  </si>
  <si>
    <t xml:space="preserve">   Net Appropriations</t>
  </si>
  <si>
    <t xml:space="preserve">   Surplus (Deficit)  from Operations</t>
  </si>
  <si>
    <t>Miscellaneous Adjustments</t>
  </si>
  <si>
    <t xml:space="preserve">   Projected Surplus (Deficit),</t>
  </si>
  <si>
    <t>STATEMENT OF ESTIMATED AND REALIZED REVENUE</t>
  </si>
  <si>
    <t>Exhibit C</t>
  </si>
  <si>
    <t>Estimated</t>
  </si>
  <si>
    <t>or</t>
  </si>
  <si>
    <t>Realized</t>
  </si>
  <si>
    <t>Unrealized</t>
  </si>
  <si>
    <t>Revenue</t>
  </si>
  <si>
    <t>TAXES</t>
  </si>
  <si>
    <t>Personal Income - Withholding</t>
  </si>
  <si>
    <t>Personal Income - Estimates and Finals</t>
  </si>
  <si>
    <t>Sales and Use</t>
  </si>
  <si>
    <t>Corporations</t>
  </si>
  <si>
    <t>Pass-through Entity Tax</t>
  </si>
  <si>
    <t>Public Service Corporations</t>
  </si>
  <si>
    <t>Inheritance and Estate</t>
  </si>
  <si>
    <t>Insurance Companies</t>
  </si>
  <si>
    <t>Cigarettes and Tobacco</t>
  </si>
  <si>
    <t>Real Estate Conveyance</t>
  </si>
  <si>
    <t>Oil Companies</t>
  </si>
  <si>
    <t>Electric Generation</t>
  </si>
  <si>
    <t>Alcoholic Beverages</t>
  </si>
  <si>
    <t>Admissions, Dues and Cabaret</t>
  </si>
  <si>
    <t xml:space="preserve">Health Provider </t>
  </si>
  <si>
    <t>Miscellaneous Taxes</t>
  </si>
  <si>
    <t xml:space="preserve">   Totals</t>
  </si>
  <si>
    <t>Less Refunds of Taxes</t>
  </si>
  <si>
    <t>Less Income Tax Credit</t>
  </si>
  <si>
    <t>Less R &amp; D Credit Exchange</t>
  </si>
  <si>
    <t xml:space="preserve">   Net Taxes</t>
  </si>
  <si>
    <t>OTHER REVENUE</t>
  </si>
  <si>
    <t>Transfers - Special Revenue</t>
  </si>
  <si>
    <t>Indian Gaming Payments</t>
  </si>
  <si>
    <t>Licenses, Permits and Fees</t>
  </si>
  <si>
    <t>Sales of Commodities and Services</t>
  </si>
  <si>
    <t>Rents, Fines and Escheats</t>
  </si>
  <si>
    <t>Investment Income</t>
  </si>
  <si>
    <t>Miscellaneous Other</t>
  </si>
  <si>
    <t xml:space="preserve">   Total Other Revenue</t>
  </si>
  <si>
    <t>Less Refunds of Payments</t>
  </si>
  <si>
    <t xml:space="preserve">   Net Other Revenue</t>
  </si>
  <si>
    <t>OTHER SOURCES</t>
  </si>
  <si>
    <t>Federal Grants</t>
  </si>
  <si>
    <t>Transfer from the Tobacco Settlement Fund</t>
  </si>
  <si>
    <t xml:space="preserve">Transfer to/from the Resources of the General Fund </t>
  </si>
  <si>
    <t>Transfers to BRF - Volatility Adjustment</t>
  </si>
  <si>
    <t xml:space="preserve">   Total Other Sources</t>
  </si>
  <si>
    <t>Exhibit D</t>
  </si>
  <si>
    <t>STATEMENT OF APPROPRIATIONS AND EXPENDITURES</t>
  </si>
  <si>
    <t>Continued</t>
  </si>
  <si>
    <t>and Initial</t>
  </si>
  <si>
    <t>Additional</t>
  </si>
  <si>
    <t>Total</t>
  </si>
  <si>
    <t xml:space="preserve">Unexpended </t>
  </si>
  <si>
    <t>Appropriations</t>
  </si>
  <si>
    <t>Requirements</t>
  </si>
  <si>
    <t>Expenditures</t>
  </si>
  <si>
    <t>Lapses</t>
  </si>
  <si>
    <t>LEGISLATIVE</t>
  </si>
  <si>
    <t>Legislative Management</t>
  </si>
  <si>
    <t>Auditors of Public Accounts</t>
  </si>
  <si>
    <t>Women, Children, Seniors, Equity &amp; Opportunity</t>
  </si>
  <si>
    <t xml:space="preserve">   Total Legislative</t>
  </si>
  <si>
    <t>GENERAL GOVERNMENT</t>
  </si>
  <si>
    <t>Governor's Office</t>
  </si>
  <si>
    <t>Secretary of the State</t>
  </si>
  <si>
    <t>Lieutenant Governor's Office</t>
  </si>
  <si>
    <t>Elections Enforcement Commission</t>
  </si>
  <si>
    <t>Office of State Ethics</t>
  </si>
  <si>
    <t>Freedom of Information Commission</t>
  </si>
  <si>
    <t>State Treasurer</t>
  </si>
  <si>
    <t>State Comptroller</t>
  </si>
  <si>
    <t>Department of Revenue Services</t>
  </si>
  <si>
    <t>Office of Governmental Accountability</t>
  </si>
  <si>
    <t>Office of Policy and Management</t>
  </si>
  <si>
    <t>Department of Veterans' Affairs</t>
  </si>
  <si>
    <t>Department of Administrative Services</t>
  </si>
  <si>
    <t>Construction Services</t>
  </si>
  <si>
    <t>Attorney General</t>
  </si>
  <si>
    <t>Division of Criminal Justice</t>
  </si>
  <si>
    <t xml:space="preserve">   Total General Government</t>
  </si>
  <si>
    <t>REGULATION AND PROTECTION</t>
  </si>
  <si>
    <t>Dept of Emergency Services and Public Protection</t>
  </si>
  <si>
    <t>Department of Motor Vehicles</t>
  </si>
  <si>
    <t>Military Department</t>
  </si>
  <si>
    <t>Department of Consumer Protection</t>
  </si>
  <si>
    <t>Labor Department</t>
  </si>
  <si>
    <t>Commission on Human Rights &amp; Opportunities</t>
  </si>
  <si>
    <t>Protection &amp; Advocacy for Persons with Disabilities</t>
  </si>
  <si>
    <t xml:space="preserve">   Total Regulation and Protection</t>
  </si>
  <si>
    <t>CONSERVATION AND DEVELOPMENT</t>
  </si>
  <si>
    <t>Department of Agriculture</t>
  </si>
  <si>
    <t>Department of Energy and Environmental Protection</t>
  </si>
  <si>
    <t>Council on Environmental Quality</t>
  </si>
  <si>
    <t>Department of Economic &amp; Community Development</t>
  </si>
  <si>
    <t>Department of Housing</t>
  </si>
  <si>
    <t>Agricultural Experiment Station</t>
  </si>
  <si>
    <t xml:space="preserve">   Total Conservation and Development</t>
  </si>
  <si>
    <t>HEALTH AND HOSPITALS</t>
  </si>
  <si>
    <t>Office of the Chief Medical Examiner</t>
  </si>
  <si>
    <t>Department of Mental Health &amp; Addiction Services</t>
  </si>
  <si>
    <t>Psychiatric Security Review Board</t>
  </si>
  <si>
    <t>Office of Health Strategy</t>
  </si>
  <si>
    <t>Department of Public Health</t>
  </si>
  <si>
    <t>Department of Developmental Service</t>
  </si>
  <si>
    <t xml:space="preserve">   Total Health and Hospitals</t>
  </si>
  <si>
    <t>TRANSPORTATION</t>
  </si>
  <si>
    <t>Department of Transportation</t>
  </si>
  <si>
    <t xml:space="preserve">   Total Transportation</t>
  </si>
  <si>
    <t>HUMAN SERVICES</t>
  </si>
  <si>
    <t>Department of Social Services</t>
  </si>
  <si>
    <t>State Department on Aging</t>
  </si>
  <si>
    <t>Department of Aging and Disability Services</t>
  </si>
  <si>
    <t xml:space="preserve">   Total Human Services</t>
  </si>
  <si>
    <t xml:space="preserve">EDUCATION, MUSEUMS, LIBRARIES </t>
  </si>
  <si>
    <t>Department of Education</t>
  </si>
  <si>
    <t>Office of Early Childhood</t>
  </si>
  <si>
    <t>Connecticut Technical Education and Career System</t>
  </si>
  <si>
    <t>State Library</t>
  </si>
  <si>
    <t>Office of Higher Education</t>
  </si>
  <si>
    <t>University of Connecticut</t>
  </si>
  <si>
    <t>University of Connecticut Health Center</t>
  </si>
  <si>
    <t>Teachers' Retirement Board</t>
  </si>
  <si>
    <t>Connecticut State Colleges and Universities</t>
  </si>
  <si>
    <t xml:space="preserve">   Total Education, Museums, Libraries </t>
  </si>
  <si>
    <t>CORRECTIONS</t>
  </si>
  <si>
    <t>Department of Correction</t>
  </si>
  <si>
    <t>Department of Children and Families</t>
  </si>
  <si>
    <t xml:space="preserve">   Total Corrections</t>
  </si>
  <si>
    <t>JUDICIAL</t>
  </si>
  <si>
    <t>Judicial Department</t>
  </si>
  <si>
    <t>Public Defender Services Commission</t>
  </si>
  <si>
    <t xml:space="preserve">   Total Judicial</t>
  </si>
  <si>
    <t>NON-FUNCTIONAL</t>
  </si>
  <si>
    <t>Governor's Contingency Account</t>
  </si>
  <si>
    <t>Debt Service</t>
  </si>
  <si>
    <t>UConn 2000 - Debt Service</t>
  </si>
  <si>
    <t>CHEFA Day Care Security</t>
  </si>
  <si>
    <t>Pension Obligation Bonds - TRB</t>
  </si>
  <si>
    <t>Municipal Restructuring</t>
  </si>
  <si>
    <t>Reserve for Salary Adjustments</t>
  </si>
  <si>
    <t>Workers' Compensation Claims</t>
  </si>
  <si>
    <t>Workers' Compensation Claims - UCONN</t>
  </si>
  <si>
    <t>Workers' Compensation Claims - UCHC</t>
  </si>
  <si>
    <t>Workers' Compensation Claims - CSCU</t>
  </si>
  <si>
    <t>Workers' Compensation Claims - DCF</t>
  </si>
  <si>
    <t>Workers' Compensation Claims - DMHAS</t>
  </si>
  <si>
    <t>Workers' Compensation Claims - DESPP</t>
  </si>
  <si>
    <t>Workers' Compensation Claims - DDS</t>
  </si>
  <si>
    <t>Workers' Compensation Claims - DOC</t>
  </si>
  <si>
    <t>Adjudicated Claims</t>
  </si>
  <si>
    <t>Death Benefits for State Employees</t>
  </si>
  <si>
    <t>Reimburse Towns-Tax Loss-State Property</t>
  </si>
  <si>
    <t>Grants to Towns</t>
  </si>
  <si>
    <t>Reimburse Towns-Tax Loss-Tax Exempt Property</t>
  </si>
  <si>
    <t>Unemployment Compensation</t>
  </si>
  <si>
    <t>Higher Education Alternative Retirement System</t>
  </si>
  <si>
    <t xml:space="preserve">Pensions and Retirements - Other Statutory </t>
  </si>
  <si>
    <t>Judges &amp; Compensation Commissioners Retirement</t>
  </si>
  <si>
    <t xml:space="preserve">Insurance - Group Life </t>
  </si>
  <si>
    <t>Tuition Reimbursement - Training &amp; Travel</t>
  </si>
  <si>
    <t xml:space="preserve">Employers Social Security </t>
  </si>
  <si>
    <t xml:space="preserve">State Employees Health Service </t>
  </si>
  <si>
    <t>Retired State Employees Health Service Cost</t>
  </si>
  <si>
    <t>Other Post Employment Benefits</t>
  </si>
  <si>
    <t>Insurance Recoveries</t>
  </si>
  <si>
    <t>SERS Defined Contribution Match</t>
  </si>
  <si>
    <t>SERS Contributions- Normal Cost</t>
  </si>
  <si>
    <t>SERS Contributions-UAL</t>
  </si>
  <si>
    <t>Employees Retirement Contributions</t>
  </si>
  <si>
    <t>Retirement Contributions</t>
  </si>
  <si>
    <t xml:space="preserve">CT Premium Pay </t>
  </si>
  <si>
    <t>Non-Functional Change to Accruals-Fringe</t>
  </si>
  <si>
    <t>Miscellaneous Adjustments/Rounding</t>
  </si>
  <si>
    <t xml:space="preserve">   Total Non-Functional</t>
  </si>
  <si>
    <t xml:space="preserve">   Total Budgeted Appropriations</t>
  </si>
  <si>
    <t>Due to Other Funds</t>
  </si>
  <si>
    <t xml:space="preserve">FUND BALANCE </t>
  </si>
  <si>
    <t>Unassigned Fund Balance</t>
  </si>
  <si>
    <t>Surplus (Deficit), July 1, 2024</t>
  </si>
  <si>
    <t xml:space="preserve">    June 30, 2025</t>
  </si>
  <si>
    <t>Reserved Fund Balance</t>
  </si>
  <si>
    <t>Budgetary Fund Balance</t>
  </si>
  <si>
    <t>AS OF NOVEMBER 30, 2024</t>
  </si>
  <si>
    <t>FOR THE FOUR MONTHS ENDED NOVEMBER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</si>
</sst>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_);_(* \(#,##0.00\);_(* &quot;-&quot;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u/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 val="singleAccounting"/>
      <sz val="12"/>
      <name val="Times New Roman"/>
      <family val="1"/>
    </font>
    <font>
      <b/>
      <u val="singleAccounting"/>
      <sz val="12"/>
      <name val="Times New Roman"/>
      <family val="1"/>
    </font>
    <font>
      <b/>
      <u/>
      <sz val="11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u val="singleAccounting"/>
      <sz val="10"/>
      <name val="Times New Roman"/>
      <family val="1"/>
    </font>
    <font>
      <b/>
      <u val="singleAccounting"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u/>
      <sz val="9"/>
      <name val="Times New Roman"/>
      <family val="1"/>
    </font>
    <font>
      <sz val="13"/>
      <name val="Times New Roman"/>
      <family val="1"/>
    </font>
    <font>
      <b/>
      <u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applyFont="1" applyFill="1" applyAlignment="1">
      <alignment horizontal="left"/>
    </xf>
    <xf numFmtId="0" fontId="18" fillId="2" borderId="0" xfId="0" applyFont="1" applyFill="1"/>
    <xf numFmtId="0" fontId="0" fillId="2" borderId="0" xfId="0" applyFill="1"/>
    <xf numFmtId="0" fontId="2" fillId="2" borderId="0" xfId="0" quotePrefix="1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42" fontId="7" fillId="2" borderId="0" xfId="2" applyNumberFormat="1" applyFont="1" applyFill="1" applyProtection="1"/>
    <xf numFmtId="164" fontId="7" fillId="2" borderId="0" xfId="1" applyNumberFormat="1" applyFont="1" applyFill="1" applyProtection="1"/>
    <xf numFmtId="41" fontId="7" fillId="2" borderId="0" xfId="2" applyNumberFormat="1" applyFont="1" applyFill="1" applyProtection="1"/>
    <xf numFmtId="164" fontId="7" fillId="2" borderId="1" xfId="1" applyNumberFormat="1" applyFont="1" applyFill="1" applyBorder="1" applyProtection="1"/>
    <xf numFmtId="41" fontId="7" fillId="2" borderId="0" xfId="0" applyNumberFormat="1" applyFont="1" applyFill="1"/>
    <xf numFmtId="42" fontId="6" fillId="2" borderId="2" xfId="0" applyNumberFormat="1" applyFont="1" applyFill="1" applyBorder="1"/>
    <xf numFmtId="41" fontId="8" fillId="2" borderId="0" xfId="0" applyNumberFormat="1" applyFont="1" applyFill="1"/>
    <xf numFmtId="41" fontId="7" fillId="2" borderId="1" xfId="0" applyNumberFormat="1" applyFont="1" applyFill="1" applyBorder="1"/>
    <xf numFmtId="0" fontId="7" fillId="2" borderId="0" xfId="0" quotePrefix="1" applyFont="1" applyFill="1" applyAlignment="1">
      <alignment horizontal="left"/>
    </xf>
    <xf numFmtId="37" fontId="0" fillId="2" borderId="0" xfId="0" applyNumberFormat="1" applyFill="1"/>
    <xf numFmtId="0" fontId="3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quotePrefix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2" fontId="7" fillId="2" borderId="0" xfId="2" applyNumberFormat="1" applyFont="1" applyFill="1" applyBorder="1" applyProtection="1"/>
    <xf numFmtId="165" fontId="7" fillId="2" borderId="0" xfId="2" applyNumberFormat="1" applyFont="1" applyFill="1" applyBorder="1" applyProtection="1"/>
    <xf numFmtId="42" fontId="7" fillId="2" borderId="0" xfId="2" applyNumberFormat="1" applyFont="1" applyFill="1" applyBorder="1"/>
    <xf numFmtId="166" fontId="7" fillId="2" borderId="0" xfId="0" applyNumberFormat="1" applyFont="1" applyFill="1"/>
    <xf numFmtId="41" fontId="6" fillId="2" borderId="0" xfId="0" applyNumberFormat="1" applyFont="1" applyFill="1"/>
    <xf numFmtId="0" fontId="6" fillId="2" borderId="0" xfId="0" quotePrefix="1" applyFont="1" applyFill="1" applyAlignment="1">
      <alignment horizontal="left"/>
    </xf>
    <xf numFmtId="42" fontId="6" fillId="2" borderId="2" xfId="2" applyNumberFormat="1" applyFont="1" applyFill="1" applyBorder="1" applyProtection="1"/>
    <xf numFmtId="165" fontId="9" fillId="2" borderId="0" xfId="2" applyNumberFormat="1" applyFont="1" applyFill="1" applyBorder="1" applyProtection="1"/>
    <xf numFmtId="42" fontId="9" fillId="2" borderId="0" xfId="2" applyNumberFormat="1" applyFont="1" applyFill="1" applyBorder="1" applyProtection="1"/>
    <xf numFmtId="0" fontId="10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0" xfId="0" applyFont="1" applyFill="1"/>
    <xf numFmtId="42" fontId="5" fillId="2" borderId="0" xfId="0" applyNumberFormat="1" applyFont="1" applyFill="1"/>
    <xf numFmtId="164" fontId="5" fillId="2" borderId="0" xfId="1" applyNumberFormat="1" applyFont="1" applyFill="1"/>
    <xf numFmtId="41" fontId="5" fillId="2" borderId="0" xfId="0" applyNumberFormat="1" applyFont="1" applyFill="1"/>
    <xf numFmtId="41" fontId="5" fillId="2" borderId="1" xfId="0" applyNumberFormat="1" applyFont="1" applyFill="1" applyBorder="1"/>
    <xf numFmtId="41" fontId="13" fillId="2" borderId="0" xfId="0" applyNumberFormat="1" applyFont="1" applyFill="1"/>
    <xf numFmtId="41" fontId="5" fillId="2" borderId="3" xfId="0" applyNumberFormat="1" applyFont="1" applyFill="1" applyBorder="1"/>
    <xf numFmtId="0" fontId="5" fillId="2" borderId="0" xfId="0" quotePrefix="1" applyFont="1" applyFill="1"/>
    <xf numFmtId="0" fontId="5" fillId="2" borderId="0" xfId="0" quotePrefix="1" applyFont="1" applyFill="1" applyAlignment="1">
      <alignment horizontal="left"/>
    </xf>
    <xf numFmtId="42" fontId="11" fillId="2" borderId="2" xfId="2" applyNumberFormat="1" applyFont="1" applyFill="1" applyBorder="1"/>
    <xf numFmtId="42" fontId="14" fillId="2" borderId="0" xfId="2" applyNumberFormat="1" applyFont="1" applyFill="1"/>
    <xf numFmtId="0" fontId="5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5" fillId="2" borderId="0" xfId="0" applyFont="1" applyFill="1"/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41" fontId="11" fillId="2" borderId="0" xfId="0" applyNumberFormat="1" applyFont="1" applyFill="1" applyAlignment="1">
      <alignment horizontal="left"/>
    </xf>
    <xf numFmtId="41" fontId="15" fillId="2" borderId="0" xfId="0" applyNumberFormat="1" applyFont="1" applyFill="1"/>
    <xf numFmtId="41" fontId="5" fillId="2" borderId="0" xfId="0" applyNumberFormat="1" applyFont="1" applyFill="1" applyAlignment="1">
      <alignment horizontal="left"/>
    </xf>
    <xf numFmtId="164" fontId="5" fillId="2" borderId="0" xfId="1" applyNumberFormat="1" applyFont="1" applyFill="1" applyProtection="1"/>
    <xf numFmtId="42" fontId="5" fillId="2" borderId="0" xfId="2" applyNumberFormat="1" applyFont="1" applyFill="1"/>
    <xf numFmtId="164" fontId="5" fillId="2" borderId="1" xfId="1" applyNumberFormat="1" applyFont="1" applyFill="1" applyBorder="1" applyProtection="1"/>
    <xf numFmtId="164" fontId="5" fillId="2" borderId="0" xfId="1" applyNumberFormat="1" applyFont="1" applyFill="1" applyBorder="1" applyProtection="1"/>
    <xf numFmtId="41" fontId="11" fillId="2" borderId="1" xfId="0" applyNumberFormat="1" applyFont="1" applyFill="1" applyBorder="1"/>
    <xf numFmtId="41" fontId="11" fillId="2" borderId="0" xfId="0" applyNumberFormat="1" applyFont="1" applyFill="1"/>
    <xf numFmtId="41" fontId="14" fillId="2" borderId="0" xfId="0" applyNumberFormat="1" applyFont="1" applyFill="1"/>
    <xf numFmtId="164" fontId="5" fillId="2" borderId="0" xfId="1" applyNumberFormat="1" applyFont="1" applyFill="1" applyBorder="1"/>
    <xf numFmtId="41" fontId="5" fillId="2" borderId="1" xfId="1" applyNumberFormat="1" applyFont="1" applyFill="1" applyBorder="1"/>
    <xf numFmtId="41" fontId="16" fillId="2" borderId="1" xfId="1" applyNumberFormat="1" applyFont="1" applyFill="1" applyBorder="1" applyProtection="1"/>
    <xf numFmtId="41" fontId="5" fillId="2" borderId="0" xfId="1" applyNumberFormat="1" applyFont="1" applyFill="1"/>
    <xf numFmtId="41" fontId="13" fillId="2" borderId="0" xfId="1" applyNumberFormat="1" applyFont="1" applyFill="1"/>
    <xf numFmtId="41" fontId="11" fillId="2" borderId="1" xfId="1" applyNumberFormat="1" applyFont="1" applyFill="1" applyBorder="1"/>
    <xf numFmtId="41" fontId="14" fillId="2" borderId="0" xfId="1" applyNumberFormat="1" applyFont="1" applyFill="1"/>
    <xf numFmtId="41" fontId="5" fillId="2" borderId="0" xfId="0" quotePrefix="1" applyNumberFormat="1" applyFont="1" applyFill="1" applyAlignment="1">
      <alignment horizontal="left"/>
    </xf>
    <xf numFmtId="42" fontId="11" fillId="2" borderId="4" xfId="0" applyNumberFormat="1" applyFont="1" applyFill="1" applyBorder="1"/>
    <xf numFmtId="42" fontId="14" fillId="2" borderId="0" xfId="0" applyNumberFormat="1" applyFont="1" applyFill="1"/>
    <xf numFmtId="42" fontId="14" fillId="2" borderId="0" xfId="2" applyNumberFormat="1" applyFont="1" applyFill="1" applyBorder="1"/>
    <xf numFmtId="42" fontId="11" fillId="2" borderId="0" xfId="2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0FC73-A316-4A1A-8C34-F50CFED51321}">
  <sheetPr>
    <pageSetUpPr fitToPage="1"/>
  </sheetPr>
  <dimension ref="A1:B47"/>
  <sheetViews>
    <sheetView tabSelected="1" workbookViewId="0">
      <selection activeCell="E14" sqref="E14"/>
    </sheetView>
  </sheetViews>
  <sheetFormatPr defaultRowHeight="15" x14ac:dyDescent="0.25"/>
  <cols>
    <col min="1" max="1" width="76.42578125" style="3" customWidth="1"/>
    <col min="2" max="2" width="26.140625" style="21" customWidth="1"/>
    <col min="3" max="16384" width="9.140625" style="3"/>
  </cols>
  <sheetData>
    <row r="1" spans="1:2" ht="18.75" x14ac:dyDescent="0.3">
      <c r="A1" s="1" t="s">
        <v>0</v>
      </c>
      <c r="B1" s="2"/>
    </row>
    <row r="2" spans="1:2" ht="18.75" x14ac:dyDescent="0.3">
      <c r="A2" s="1" t="s">
        <v>1</v>
      </c>
      <c r="B2" s="2"/>
    </row>
    <row r="3" spans="1:2" ht="18.75" x14ac:dyDescent="0.3">
      <c r="A3" s="4" t="s">
        <v>237</v>
      </c>
      <c r="B3" s="5" t="s">
        <v>2</v>
      </c>
    </row>
    <row r="4" spans="1:2" ht="18.75" x14ac:dyDescent="0.3">
      <c r="A4" s="6" t="s">
        <v>3</v>
      </c>
      <c r="B4" s="7"/>
    </row>
    <row r="5" spans="1:2" ht="18.75" x14ac:dyDescent="0.3">
      <c r="A5" s="6"/>
      <c r="B5" s="7"/>
    </row>
    <row r="6" spans="1:2" x14ac:dyDescent="0.25">
      <c r="A6" s="8"/>
      <c r="B6" s="8"/>
    </row>
    <row r="7" spans="1:2" ht="15.75" x14ac:dyDescent="0.25">
      <c r="A7" s="9" t="s">
        <v>4</v>
      </c>
      <c r="B7" s="10"/>
    </row>
    <row r="8" spans="1:2" ht="15.75" x14ac:dyDescent="0.25">
      <c r="A8" s="11" t="s">
        <v>5</v>
      </c>
      <c r="B8" s="12">
        <v>319165</v>
      </c>
    </row>
    <row r="9" spans="1:2" ht="15.75" x14ac:dyDescent="0.25">
      <c r="A9" s="11" t="s">
        <v>6</v>
      </c>
      <c r="B9" s="14">
        <v>2204</v>
      </c>
    </row>
    <row r="10" spans="1:2" ht="15.75" x14ac:dyDescent="0.25">
      <c r="A10" s="11" t="s">
        <v>7</v>
      </c>
      <c r="B10" s="14">
        <v>0</v>
      </c>
    </row>
    <row r="11" spans="1:2" ht="15.75" x14ac:dyDescent="0.25">
      <c r="A11" s="11" t="s">
        <v>8</v>
      </c>
      <c r="B11" s="14">
        <v>0</v>
      </c>
    </row>
    <row r="12" spans="1:2" ht="15.75" x14ac:dyDescent="0.25">
      <c r="A12" s="11" t="s">
        <v>9</v>
      </c>
      <c r="B12" s="13">
        <v>3412</v>
      </c>
    </row>
    <row r="13" spans="1:2" ht="15.75" x14ac:dyDescent="0.25">
      <c r="A13" s="11" t="s">
        <v>10</v>
      </c>
      <c r="B13" s="15">
        <v>16252880</v>
      </c>
    </row>
    <row r="14" spans="1:2" ht="12" customHeight="1" x14ac:dyDescent="0.25">
      <c r="A14" s="10"/>
      <c r="B14" s="16"/>
    </row>
    <row r="15" spans="1:2" ht="16.5" thickBot="1" x14ac:dyDescent="0.3">
      <c r="A15" s="9" t="s">
        <v>11</v>
      </c>
      <c r="B15" s="17">
        <v>16577661</v>
      </c>
    </row>
    <row r="16" spans="1:2" ht="16.5" thickTop="1" x14ac:dyDescent="0.25">
      <c r="A16" s="10"/>
      <c r="B16" s="16"/>
    </row>
    <row r="17" spans="1:2" ht="15.75" x14ac:dyDescent="0.25">
      <c r="A17" s="9" t="s">
        <v>12</v>
      </c>
      <c r="B17" s="16"/>
    </row>
    <row r="18" spans="1:2" ht="15.75" x14ac:dyDescent="0.25">
      <c r="A18" s="9"/>
      <c r="B18" s="16"/>
    </row>
    <row r="19" spans="1:2" ht="15.75" x14ac:dyDescent="0.25">
      <c r="A19" s="9" t="s">
        <v>13</v>
      </c>
      <c r="B19" s="16"/>
    </row>
    <row r="20" spans="1:2" ht="15.75" x14ac:dyDescent="0.25">
      <c r="A20" s="11" t="s">
        <v>14</v>
      </c>
      <c r="B20" s="12">
        <v>0</v>
      </c>
    </row>
    <row r="21" spans="1:2" ht="15.75" x14ac:dyDescent="0.25">
      <c r="A21" s="11" t="s">
        <v>15</v>
      </c>
      <c r="B21" s="14">
        <v>2689</v>
      </c>
    </row>
    <row r="22" spans="1:2" ht="15.75" x14ac:dyDescent="0.25">
      <c r="A22" s="11" t="s">
        <v>230</v>
      </c>
      <c r="B22" s="15">
        <v>2513</v>
      </c>
    </row>
    <row r="23" spans="1:2" ht="13.5" customHeight="1" x14ac:dyDescent="0.4">
      <c r="A23" s="11"/>
      <c r="B23" s="18"/>
    </row>
    <row r="24" spans="1:2" ht="15.75" x14ac:dyDescent="0.25">
      <c r="A24" s="11" t="s">
        <v>16</v>
      </c>
      <c r="B24" s="16">
        <v>5202</v>
      </c>
    </row>
    <row r="25" spans="1:2" ht="15.75" x14ac:dyDescent="0.25">
      <c r="A25" s="11"/>
      <c r="B25" s="16"/>
    </row>
    <row r="26" spans="1:2" ht="15.75" x14ac:dyDescent="0.25">
      <c r="A26" s="9" t="s">
        <v>17</v>
      </c>
      <c r="B26" s="16"/>
    </row>
    <row r="27" spans="1:2" ht="15.75" x14ac:dyDescent="0.25">
      <c r="A27" s="11" t="s">
        <v>18</v>
      </c>
      <c r="B27" s="13">
        <v>998</v>
      </c>
    </row>
    <row r="28" spans="1:2" ht="15.75" hidden="1" x14ac:dyDescent="0.25">
      <c r="A28" s="11" t="s">
        <v>19</v>
      </c>
      <c r="B28" s="13">
        <v>0</v>
      </c>
    </row>
    <row r="29" spans="1:2" ht="15.75" x14ac:dyDescent="0.25">
      <c r="A29" s="11" t="s">
        <v>20</v>
      </c>
      <c r="B29" s="14">
        <v>213400</v>
      </c>
    </row>
    <row r="30" spans="1:2" ht="15.75" x14ac:dyDescent="0.25">
      <c r="A30" s="11" t="s">
        <v>21</v>
      </c>
      <c r="B30" s="16">
        <v>24899</v>
      </c>
    </row>
    <row r="31" spans="1:2" ht="15.75" x14ac:dyDescent="0.25">
      <c r="A31" s="11" t="s">
        <v>235</v>
      </c>
      <c r="B31" s="16">
        <v>0</v>
      </c>
    </row>
    <row r="32" spans="1:2" ht="15.75" x14ac:dyDescent="0.25">
      <c r="A32" s="11" t="s">
        <v>22</v>
      </c>
      <c r="B32" s="15">
        <v>3412</v>
      </c>
    </row>
    <row r="33" spans="1:2" ht="15.75" x14ac:dyDescent="0.25">
      <c r="A33" s="11" t="s">
        <v>23</v>
      </c>
      <c r="B33" s="19">
        <v>242709</v>
      </c>
    </row>
    <row r="34" spans="1:2" ht="15.75" x14ac:dyDescent="0.25">
      <c r="A34" s="11"/>
      <c r="B34" s="16"/>
    </row>
    <row r="35" spans="1:2" ht="15.75" x14ac:dyDescent="0.25">
      <c r="A35" s="9" t="s">
        <v>231</v>
      </c>
      <c r="B35" s="16"/>
    </row>
    <row r="36" spans="1:2" ht="15.75" hidden="1" x14ac:dyDescent="0.25">
      <c r="A36" s="11" t="s">
        <v>236</v>
      </c>
      <c r="B36" s="13"/>
    </row>
    <row r="37" spans="1:2" ht="15.75" hidden="1" x14ac:dyDescent="0.25">
      <c r="A37" s="11" t="s">
        <v>232</v>
      </c>
      <c r="B37" s="13"/>
    </row>
    <row r="38" spans="1:2" ht="15.75" hidden="1" x14ac:dyDescent="0.25">
      <c r="A38" s="11" t="s">
        <v>24</v>
      </c>
      <c r="B38" s="13">
        <v>0</v>
      </c>
    </row>
    <row r="39" spans="1:2" ht="15.75" x14ac:dyDescent="0.25">
      <c r="A39" s="11" t="s">
        <v>25</v>
      </c>
      <c r="B39" s="15">
        <v>909369</v>
      </c>
    </row>
    <row r="40" spans="1:2" ht="15.75" x14ac:dyDescent="0.25">
      <c r="A40" s="11" t="s">
        <v>26</v>
      </c>
      <c r="B40" s="19">
        <v>909369</v>
      </c>
    </row>
    <row r="41" spans="1:2" ht="12" customHeight="1" x14ac:dyDescent="0.25">
      <c r="A41" s="11"/>
      <c r="B41" s="16"/>
    </row>
    <row r="42" spans="1:2" ht="15.75" x14ac:dyDescent="0.25">
      <c r="A42" s="11" t="s">
        <v>27</v>
      </c>
      <c r="B42" s="16">
        <v>15241586</v>
      </c>
    </row>
    <row r="43" spans="1:2" ht="15.75" x14ac:dyDescent="0.25">
      <c r="A43" s="10"/>
      <c r="B43" s="16"/>
    </row>
    <row r="44" spans="1:2" ht="15.75" x14ac:dyDescent="0.25">
      <c r="A44" s="20" t="s">
        <v>28</v>
      </c>
      <c r="B44" s="19">
        <v>178795</v>
      </c>
    </row>
    <row r="45" spans="1:2" ht="15.75" x14ac:dyDescent="0.25">
      <c r="A45" s="10"/>
      <c r="B45" s="16"/>
    </row>
    <row r="46" spans="1:2" ht="16.5" thickBot="1" x14ac:dyDescent="0.3">
      <c r="A46" s="9" t="s">
        <v>29</v>
      </c>
      <c r="B46" s="17">
        <v>16577661</v>
      </c>
    </row>
    <row r="47" spans="1:2" ht="16.5" thickTop="1" x14ac:dyDescent="0.25">
      <c r="A47" s="9"/>
    </row>
  </sheetData>
  <pageMargins left="0.7" right="0.7" top="0.75" bottom="0.7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4C005-D9DC-4221-837F-5BEE8D081FE9}">
  <sheetPr>
    <pageSetUpPr fitToPage="1"/>
  </sheetPr>
  <dimension ref="A1:H38"/>
  <sheetViews>
    <sheetView topLeftCell="A11" workbookViewId="0">
      <selection activeCell="D41" sqref="D41"/>
    </sheetView>
  </sheetViews>
  <sheetFormatPr defaultRowHeight="15" x14ac:dyDescent="0.25"/>
  <cols>
    <col min="1" max="1" width="43.5703125" style="3" customWidth="1"/>
    <col min="2" max="2" width="13.7109375" style="3" customWidth="1"/>
    <col min="3" max="3" width="3.7109375" style="3" customWidth="1"/>
    <col min="4" max="4" width="13.7109375" style="3" customWidth="1"/>
    <col min="5" max="5" width="3.7109375" style="3" customWidth="1"/>
    <col min="6" max="6" width="13.7109375" style="3" customWidth="1"/>
    <col min="7" max="7" width="3.7109375" style="3" customWidth="1"/>
    <col min="8" max="8" width="13.7109375" style="3" customWidth="1"/>
    <col min="9" max="16384" width="9.140625" style="3"/>
  </cols>
  <sheetData>
    <row r="1" spans="1:8" ht="18.75" x14ac:dyDescent="0.3">
      <c r="A1" s="1" t="s">
        <v>0</v>
      </c>
      <c r="B1" s="10"/>
      <c r="C1" s="10"/>
      <c r="D1" s="10"/>
      <c r="E1" s="10"/>
      <c r="F1" s="10"/>
      <c r="G1" s="10"/>
      <c r="H1" s="10"/>
    </row>
    <row r="2" spans="1:8" ht="18.75" x14ac:dyDescent="0.3">
      <c r="A2" s="1" t="s">
        <v>30</v>
      </c>
      <c r="B2" s="10"/>
      <c r="C2" s="10"/>
      <c r="D2" s="10"/>
      <c r="E2" s="10"/>
      <c r="F2" s="10"/>
      <c r="G2" s="10"/>
      <c r="H2" s="10"/>
    </row>
    <row r="3" spans="1:8" ht="18.75" x14ac:dyDescent="0.3">
      <c r="A3" s="4" t="str">
        <f>'EX-A'!A3</f>
        <v>AS OF NOVEMBER 30, 2024</v>
      </c>
      <c r="B3" s="10"/>
      <c r="C3" s="10"/>
      <c r="D3" s="10"/>
      <c r="E3" s="10"/>
      <c r="F3" s="10"/>
      <c r="G3" s="10"/>
      <c r="H3" s="10"/>
    </row>
    <row r="4" spans="1:8" ht="18.75" x14ac:dyDescent="0.3">
      <c r="A4" s="6" t="s">
        <v>3</v>
      </c>
      <c r="B4" s="10"/>
      <c r="C4" s="10"/>
      <c r="D4" s="10"/>
      <c r="E4" s="10"/>
      <c r="F4" s="10"/>
      <c r="G4" s="10"/>
      <c r="H4" s="22" t="s">
        <v>31</v>
      </c>
    </row>
    <row r="5" spans="1:8" ht="15.75" x14ac:dyDescent="0.25">
      <c r="A5" s="10"/>
      <c r="B5" s="10"/>
      <c r="C5" s="10"/>
      <c r="D5" s="10"/>
      <c r="E5" s="10"/>
      <c r="F5" s="10"/>
      <c r="G5" s="10"/>
      <c r="H5" s="10"/>
    </row>
    <row r="6" spans="1:8" ht="15.75" x14ac:dyDescent="0.25">
      <c r="A6" s="10"/>
      <c r="B6" s="10"/>
      <c r="C6" s="10"/>
      <c r="D6" s="10"/>
      <c r="E6" s="10"/>
      <c r="F6" s="10"/>
      <c r="G6" s="10"/>
      <c r="H6" s="10"/>
    </row>
    <row r="7" spans="1:8" ht="15.75" x14ac:dyDescent="0.25">
      <c r="A7" s="10"/>
      <c r="B7" s="10"/>
      <c r="C7" s="10"/>
      <c r="D7" s="10"/>
      <c r="E7" s="10"/>
      <c r="F7" s="10"/>
      <c r="G7" s="10"/>
      <c r="H7" s="10"/>
    </row>
    <row r="8" spans="1:8" ht="15.75" x14ac:dyDescent="0.25">
      <c r="A8" s="10"/>
      <c r="B8" s="23"/>
      <c r="C8" s="23"/>
      <c r="D8" s="24" t="s">
        <v>32</v>
      </c>
      <c r="E8" s="24"/>
      <c r="F8" s="25" t="s">
        <v>33</v>
      </c>
      <c r="G8" s="25"/>
      <c r="H8" s="23"/>
    </row>
    <row r="9" spans="1:8" ht="15.75" x14ac:dyDescent="0.25">
      <c r="A9" s="10"/>
      <c r="B9" s="25" t="s">
        <v>34</v>
      </c>
      <c r="C9" s="25"/>
      <c r="D9" s="24" t="s">
        <v>35</v>
      </c>
      <c r="E9" s="24"/>
      <c r="F9" s="25" t="s">
        <v>35</v>
      </c>
      <c r="G9" s="25"/>
      <c r="H9" s="25" t="s">
        <v>36</v>
      </c>
    </row>
    <row r="10" spans="1:8" ht="15.75" x14ac:dyDescent="0.25">
      <c r="A10" s="10"/>
      <c r="B10" s="26" t="s">
        <v>37</v>
      </c>
      <c r="C10" s="26"/>
      <c r="D10" s="26" t="s">
        <v>38</v>
      </c>
      <c r="E10" s="26"/>
      <c r="F10" s="26" t="s">
        <v>38</v>
      </c>
      <c r="G10" s="26"/>
      <c r="H10" s="26" t="s">
        <v>39</v>
      </c>
    </row>
    <row r="11" spans="1:8" ht="15.75" x14ac:dyDescent="0.25">
      <c r="A11" s="10"/>
      <c r="B11" s="10"/>
      <c r="C11" s="10"/>
      <c r="D11" s="10"/>
      <c r="E11" s="10"/>
      <c r="F11" s="10"/>
      <c r="G11" s="10"/>
      <c r="H11" s="10"/>
    </row>
    <row r="12" spans="1:8" ht="15.75" x14ac:dyDescent="0.25">
      <c r="A12" s="9" t="s">
        <v>40</v>
      </c>
      <c r="B12" s="10"/>
      <c r="C12" s="10"/>
      <c r="D12" s="10"/>
      <c r="E12" s="10"/>
      <c r="F12" s="10"/>
      <c r="G12" s="10"/>
      <c r="H12" s="10"/>
    </row>
    <row r="13" spans="1:8" ht="15.75" x14ac:dyDescent="0.25">
      <c r="A13" s="11" t="s">
        <v>41</v>
      </c>
      <c r="B13" s="27">
        <v>20326300</v>
      </c>
      <c r="C13" s="28"/>
      <c r="D13" s="27">
        <v>761400</v>
      </c>
      <c r="E13" s="27"/>
      <c r="F13" s="29">
        <v>0</v>
      </c>
      <c r="G13" s="29"/>
      <c r="H13" s="27">
        <v>21087700</v>
      </c>
    </row>
    <row r="14" spans="1:8" ht="15.75" x14ac:dyDescent="0.25">
      <c r="A14" s="11" t="s">
        <v>42</v>
      </c>
      <c r="B14" s="16">
        <v>1514200</v>
      </c>
      <c r="C14" s="16"/>
      <c r="D14" s="16">
        <v>65700</v>
      </c>
      <c r="E14" s="16"/>
      <c r="F14" s="16">
        <v>0</v>
      </c>
      <c r="G14" s="16"/>
      <c r="H14" s="16">
        <v>1579900</v>
      </c>
    </row>
    <row r="15" spans="1:8" ht="18" x14ac:dyDescent="0.4">
      <c r="A15" s="11" t="s">
        <v>43</v>
      </c>
      <c r="B15" s="19">
        <v>1263200</v>
      </c>
      <c r="C15" s="18"/>
      <c r="D15" s="19">
        <v>-550900</v>
      </c>
      <c r="E15" s="18"/>
      <c r="F15" s="19">
        <v>0</v>
      </c>
      <c r="G15" s="18"/>
      <c r="H15" s="19">
        <v>712300</v>
      </c>
    </row>
    <row r="16" spans="1:8" ht="15.75" x14ac:dyDescent="0.25">
      <c r="A16" s="10"/>
      <c r="B16" s="16"/>
      <c r="C16" s="16"/>
      <c r="D16" s="16"/>
      <c r="E16" s="16"/>
      <c r="F16" s="16"/>
      <c r="G16" s="16"/>
      <c r="H16" s="16"/>
    </row>
    <row r="17" spans="1:8" ht="18" x14ac:dyDescent="0.4">
      <c r="A17" s="11" t="s">
        <v>44</v>
      </c>
      <c r="B17" s="19">
        <v>23103700</v>
      </c>
      <c r="C17" s="18"/>
      <c r="D17" s="19">
        <v>276200</v>
      </c>
      <c r="E17" s="18"/>
      <c r="F17" s="19">
        <v>0</v>
      </c>
      <c r="G17" s="18"/>
      <c r="H17" s="19">
        <v>23379900</v>
      </c>
    </row>
    <row r="18" spans="1:8" ht="15.75" x14ac:dyDescent="0.25">
      <c r="A18" s="10"/>
      <c r="B18" s="16"/>
      <c r="C18" s="16"/>
      <c r="D18" s="16"/>
      <c r="E18" s="16"/>
      <c r="F18" s="16"/>
      <c r="G18" s="16"/>
      <c r="H18" s="16"/>
    </row>
    <row r="19" spans="1:8" ht="15.75" x14ac:dyDescent="0.25">
      <c r="A19" s="9" t="s">
        <v>45</v>
      </c>
      <c r="B19" s="16"/>
      <c r="C19" s="16"/>
      <c r="D19" s="16"/>
      <c r="E19" s="16"/>
      <c r="F19" s="16"/>
      <c r="G19" s="16"/>
      <c r="H19" s="16"/>
    </row>
    <row r="20" spans="1:8" ht="15.75" x14ac:dyDescent="0.25">
      <c r="A20" s="11" t="s">
        <v>46</v>
      </c>
      <c r="B20" s="16">
        <v>23427500</v>
      </c>
      <c r="C20" s="16"/>
      <c r="D20" s="16">
        <v>-9776</v>
      </c>
      <c r="E20" s="16"/>
      <c r="F20" s="16">
        <v>468168</v>
      </c>
      <c r="G20" s="16"/>
      <c r="H20" s="16">
        <v>23885892</v>
      </c>
    </row>
    <row r="21" spans="1:8" ht="18" x14ac:dyDescent="0.4">
      <c r="A21" s="11" t="s">
        <v>47</v>
      </c>
      <c r="B21" s="19">
        <v>438900</v>
      </c>
      <c r="C21" s="18"/>
      <c r="D21" s="19">
        <v>0</v>
      </c>
      <c r="E21" s="18"/>
      <c r="F21" s="19">
        <v>0</v>
      </c>
      <c r="G21" s="18"/>
      <c r="H21" s="19">
        <v>438900</v>
      </c>
    </row>
    <row r="22" spans="1:8" ht="15.75" x14ac:dyDescent="0.25">
      <c r="A22" s="10"/>
      <c r="B22" s="16"/>
      <c r="C22" s="16"/>
      <c r="D22" s="16"/>
      <c r="E22" s="16"/>
      <c r="F22" s="16"/>
      <c r="G22" s="16"/>
      <c r="H22" s="16"/>
    </row>
    <row r="23" spans="1:8" ht="15.75" x14ac:dyDescent="0.25">
      <c r="A23" s="11" t="s">
        <v>48</v>
      </c>
      <c r="B23" s="16">
        <v>22988600</v>
      </c>
      <c r="C23" s="16"/>
      <c r="D23" s="16">
        <v>-9776</v>
      </c>
      <c r="E23" s="16"/>
      <c r="F23" s="16">
        <v>468168</v>
      </c>
      <c r="G23" s="16"/>
      <c r="H23" s="16">
        <v>23446992</v>
      </c>
    </row>
    <row r="24" spans="1:8" ht="15.75" x14ac:dyDescent="0.25">
      <c r="A24" s="10"/>
      <c r="B24" s="16"/>
      <c r="C24" s="16"/>
      <c r="D24" s="16"/>
      <c r="E24" s="16"/>
      <c r="F24" s="16"/>
      <c r="G24" s="16"/>
      <c r="H24" s="16"/>
    </row>
    <row r="25" spans="1:8" ht="18" x14ac:dyDescent="0.4">
      <c r="A25" s="11" t="s">
        <v>49</v>
      </c>
      <c r="B25" s="19">
        <v>-182700</v>
      </c>
      <c r="C25" s="18"/>
      <c r="D25" s="19">
        <v>-63187</v>
      </c>
      <c r="E25" s="18"/>
      <c r="F25" s="19">
        <v>0</v>
      </c>
      <c r="G25" s="16"/>
      <c r="H25" s="19">
        <v>-245887</v>
      </c>
    </row>
    <row r="26" spans="1:8" ht="18" hidden="1" x14ac:dyDescent="0.4">
      <c r="A26" s="11" t="s">
        <v>50</v>
      </c>
      <c r="B26" s="18">
        <v>0</v>
      </c>
      <c r="C26" s="18"/>
      <c r="D26" s="18">
        <v>0</v>
      </c>
      <c r="E26" s="18"/>
      <c r="F26" s="18">
        <v>0</v>
      </c>
      <c r="G26" s="18"/>
      <c r="H26" s="18">
        <v>0</v>
      </c>
    </row>
    <row r="27" spans="1:8" ht="15.75" x14ac:dyDescent="0.25">
      <c r="A27" s="10"/>
      <c r="B27" s="16"/>
      <c r="C27" s="16"/>
      <c r="D27" s="16"/>
      <c r="E27" s="16"/>
      <c r="F27" s="16"/>
      <c r="G27" s="16"/>
      <c r="H27" s="16"/>
    </row>
    <row r="28" spans="1:8" ht="18" x14ac:dyDescent="0.4">
      <c r="A28" s="11" t="s">
        <v>51</v>
      </c>
      <c r="B28" s="19">
        <v>22805900</v>
      </c>
      <c r="C28" s="18"/>
      <c r="D28" s="19">
        <v>-72963</v>
      </c>
      <c r="E28" s="18"/>
      <c r="F28" s="19">
        <v>468168</v>
      </c>
      <c r="G28" s="18"/>
      <c r="H28" s="19">
        <v>23201105</v>
      </c>
    </row>
    <row r="29" spans="1:8" ht="15.75" x14ac:dyDescent="0.25">
      <c r="A29" s="10"/>
      <c r="B29" s="16"/>
      <c r="C29" s="16"/>
      <c r="D29" s="16"/>
      <c r="E29" s="16"/>
      <c r="F29" s="30"/>
      <c r="G29" s="16"/>
      <c r="H29" s="16"/>
    </row>
    <row r="30" spans="1:8" ht="15.75" x14ac:dyDescent="0.25">
      <c r="A30" s="10" t="s">
        <v>52</v>
      </c>
      <c r="B30" s="16">
        <v>297800</v>
      </c>
      <c r="C30" s="16"/>
      <c r="D30" s="16">
        <v>349163</v>
      </c>
      <c r="E30" s="16"/>
      <c r="F30" s="16">
        <v>-468168</v>
      </c>
      <c r="G30" s="16"/>
      <c r="H30" s="16">
        <v>178795</v>
      </c>
    </row>
    <row r="31" spans="1:8" ht="15.75" x14ac:dyDescent="0.25">
      <c r="A31" s="10"/>
      <c r="B31" s="16"/>
      <c r="C31" s="16"/>
      <c r="D31" s="16"/>
      <c r="E31" s="16"/>
      <c r="F31" s="30"/>
      <c r="G31" s="16"/>
      <c r="H31" s="16"/>
    </row>
    <row r="32" spans="1:8" ht="15.75" x14ac:dyDescent="0.25">
      <c r="A32" s="10" t="s">
        <v>53</v>
      </c>
      <c r="B32" s="16">
        <v>0</v>
      </c>
      <c r="C32" s="16"/>
      <c r="D32" s="16">
        <v>0</v>
      </c>
      <c r="E32" s="16"/>
      <c r="F32" s="16">
        <v>0</v>
      </c>
      <c r="G32" s="16"/>
      <c r="H32" s="16">
        <v>0</v>
      </c>
    </row>
    <row r="33" spans="1:8" ht="15.75" x14ac:dyDescent="0.25">
      <c r="A33" s="10"/>
      <c r="B33" s="16"/>
      <c r="C33" s="16"/>
      <c r="D33" s="16"/>
      <c r="E33" s="16"/>
      <c r="F33" s="16"/>
      <c r="G33" s="16"/>
      <c r="H33" s="16"/>
    </row>
    <row r="34" spans="1:8" ht="18" x14ac:dyDescent="0.4">
      <c r="A34" s="11" t="s">
        <v>233</v>
      </c>
      <c r="B34" s="19">
        <v>0</v>
      </c>
      <c r="C34" s="18"/>
      <c r="D34" s="19">
        <v>0</v>
      </c>
      <c r="E34" s="18"/>
      <c r="F34" s="19">
        <v>0</v>
      </c>
      <c r="G34" s="18"/>
      <c r="H34" s="19">
        <v>0</v>
      </c>
    </row>
    <row r="35" spans="1:8" ht="15.75" x14ac:dyDescent="0.25">
      <c r="A35" s="11"/>
      <c r="B35" s="16"/>
      <c r="C35" s="16"/>
      <c r="D35" s="16"/>
      <c r="E35" s="16"/>
      <c r="F35" s="16"/>
      <c r="G35" s="16"/>
      <c r="H35" s="16"/>
    </row>
    <row r="36" spans="1:8" ht="15.75" x14ac:dyDescent="0.25">
      <c r="A36" s="9" t="s">
        <v>54</v>
      </c>
      <c r="B36" s="31"/>
      <c r="C36" s="31"/>
      <c r="D36" s="31"/>
      <c r="E36" s="31"/>
      <c r="F36" s="31"/>
      <c r="G36" s="31"/>
      <c r="H36" s="31"/>
    </row>
    <row r="37" spans="1:8" ht="21" thickBot="1" x14ac:dyDescent="0.6">
      <c r="A37" s="32" t="s">
        <v>234</v>
      </c>
      <c r="B37" s="33">
        <v>297800</v>
      </c>
      <c r="C37" s="34"/>
      <c r="D37" s="33">
        <v>349163</v>
      </c>
      <c r="E37" s="35"/>
      <c r="F37" s="33">
        <v>-468168</v>
      </c>
      <c r="G37" s="34"/>
      <c r="H37" s="33">
        <v>178795</v>
      </c>
    </row>
    <row r="38" spans="1:8" ht="15.75" thickTop="1" x14ac:dyDescent="0.25"/>
  </sheetData>
  <pageMargins left="0.7" right="0.7" top="0.75" bottom="0.75" header="0.3" footer="0.3"/>
  <pageSetup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670CF-D921-4360-8464-BBA13CAFBC26}">
  <sheetPr>
    <pageSetUpPr fitToPage="1"/>
  </sheetPr>
  <dimension ref="A1:J55"/>
  <sheetViews>
    <sheetView workbookViewId="0">
      <selection activeCell="Q44" sqref="Q44"/>
    </sheetView>
  </sheetViews>
  <sheetFormatPr defaultRowHeight="15" x14ac:dyDescent="0.25"/>
  <cols>
    <col min="1" max="1" width="38.85546875" style="3" customWidth="1"/>
    <col min="2" max="2" width="13.7109375" style="3" customWidth="1"/>
    <col min="3" max="3" width="3.7109375" style="3" customWidth="1"/>
    <col min="4" max="4" width="13.7109375" style="3" customWidth="1"/>
    <col min="5" max="5" width="3.7109375" style="3" customWidth="1"/>
    <col min="6" max="6" width="13.7109375" style="3" customWidth="1"/>
    <col min="7" max="7" width="3.7109375" style="3" customWidth="1"/>
    <col min="8" max="8" width="13.7109375" style="3" customWidth="1"/>
    <col min="9" max="9" width="3.7109375" style="3" customWidth="1"/>
    <col min="10" max="10" width="13.7109375" style="3" customWidth="1"/>
    <col min="11" max="16384" width="9.140625" style="3"/>
  </cols>
  <sheetData>
    <row r="1" spans="1:10" ht="15.75" x14ac:dyDescent="0.25">
      <c r="A1" s="23"/>
      <c r="B1" s="8"/>
      <c r="C1" s="8"/>
      <c r="D1" s="8"/>
      <c r="E1" s="8"/>
      <c r="F1" s="8"/>
      <c r="G1" s="8"/>
      <c r="H1" s="8"/>
      <c r="I1" s="8"/>
      <c r="J1" s="8"/>
    </row>
    <row r="2" spans="1:10" ht="15.75" x14ac:dyDescent="0.25">
      <c r="A2" s="23" t="s">
        <v>0</v>
      </c>
      <c r="B2" s="8"/>
      <c r="C2" s="8"/>
      <c r="D2" s="8"/>
      <c r="E2" s="8"/>
      <c r="F2" s="8"/>
      <c r="G2" s="8"/>
      <c r="H2" s="8"/>
      <c r="I2" s="8"/>
      <c r="J2" s="8"/>
    </row>
    <row r="3" spans="1:10" ht="15.75" x14ac:dyDescent="0.25">
      <c r="A3" s="23" t="s">
        <v>55</v>
      </c>
      <c r="B3" s="8"/>
      <c r="C3" s="8"/>
      <c r="D3" s="8"/>
      <c r="E3" s="8"/>
      <c r="F3" s="8"/>
      <c r="G3" s="8"/>
      <c r="H3" s="8"/>
      <c r="I3" s="8"/>
      <c r="J3" s="8"/>
    </row>
    <row r="4" spans="1:10" ht="15.75" x14ac:dyDescent="0.25">
      <c r="A4" s="32" t="s">
        <v>238</v>
      </c>
      <c r="B4" s="8"/>
      <c r="C4" s="8"/>
      <c r="D4" s="8"/>
      <c r="E4" s="8"/>
      <c r="F4" s="8"/>
      <c r="G4" s="8"/>
      <c r="H4" s="8"/>
      <c r="I4" s="8"/>
      <c r="J4" s="36" t="s">
        <v>56</v>
      </c>
    </row>
    <row r="5" spans="1:10" ht="15.75" x14ac:dyDescent="0.25">
      <c r="A5" s="10" t="s">
        <v>3</v>
      </c>
      <c r="B5" s="8"/>
      <c r="C5" s="8"/>
      <c r="D5" s="8"/>
      <c r="E5" s="8"/>
      <c r="F5" s="8"/>
      <c r="G5" s="8"/>
      <c r="H5" s="8"/>
      <c r="I5" s="8"/>
      <c r="J5" s="8"/>
    </row>
    <row r="6" spans="1:10" x14ac:dyDescent="0.25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x14ac:dyDescent="0.25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 x14ac:dyDescent="0.25">
      <c r="A8" s="8"/>
      <c r="B8" s="37"/>
      <c r="C8" s="37"/>
      <c r="D8" s="37" t="s">
        <v>35</v>
      </c>
      <c r="E8" s="37"/>
      <c r="F8" s="37"/>
      <c r="G8" s="37"/>
      <c r="H8" s="37"/>
      <c r="I8" s="37"/>
      <c r="J8" s="37"/>
    </row>
    <row r="9" spans="1:10" x14ac:dyDescent="0.25">
      <c r="A9" s="8"/>
      <c r="B9" s="37" t="s">
        <v>57</v>
      </c>
      <c r="C9" s="37"/>
      <c r="D9" s="37" t="s">
        <v>58</v>
      </c>
      <c r="E9" s="37"/>
      <c r="F9" s="37" t="s">
        <v>36</v>
      </c>
      <c r="G9" s="37"/>
      <c r="H9" s="37" t="s">
        <v>59</v>
      </c>
      <c r="I9" s="37"/>
      <c r="J9" s="37" t="s">
        <v>60</v>
      </c>
    </row>
    <row r="10" spans="1:10" x14ac:dyDescent="0.25">
      <c r="A10" s="8"/>
      <c r="B10" s="38" t="s">
        <v>61</v>
      </c>
      <c r="C10" s="38"/>
      <c r="D10" s="38" t="s">
        <v>38</v>
      </c>
      <c r="E10" s="38"/>
      <c r="F10" s="38" t="s">
        <v>39</v>
      </c>
      <c r="G10" s="38"/>
      <c r="H10" s="38" t="s">
        <v>61</v>
      </c>
      <c r="I10" s="38"/>
      <c r="J10" s="38" t="s">
        <v>61</v>
      </c>
    </row>
    <row r="11" spans="1:10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x14ac:dyDescent="0.25">
      <c r="A12" s="39" t="s">
        <v>62</v>
      </c>
      <c r="B12" s="8"/>
      <c r="C12" s="8"/>
      <c r="D12" s="8"/>
      <c r="E12" s="8"/>
      <c r="F12" s="8"/>
      <c r="G12" s="8"/>
      <c r="H12" s="8"/>
      <c r="I12" s="8"/>
      <c r="J12" s="8"/>
    </row>
    <row r="13" spans="1:10" x14ac:dyDescent="0.25">
      <c r="A13" s="8" t="s">
        <v>63</v>
      </c>
      <c r="B13" s="40">
        <v>8530400</v>
      </c>
      <c r="C13" s="40"/>
      <c r="D13" s="40">
        <v>358700</v>
      </c>
      <c r="E13" s="40"/>
      <c r="F13" s="40">
        <v>8889100</v>
      </c>
      <c r="G13" s="40"/>
      <c r="H13" s="40">
        <v>2523099</v>
      </c>
      <c r="I13" s="40"/>
      <c r="J13" s="40">
        <v>6366001</v>
      </c>
    </row>
    <row r="14" spans="1:10" x14ac:dyDescent="0.25">
      <c r="A14" s="8" t="s">
        <v>64</v>
      </c>
      <c r="B14" s="41">
        <v>2703000</v>
      </c>
      <c r="C14" s="40"/>
      <c r="D14" s="42">
        <v>570500</v>
      </c>
      <c r="E14" s="40"/>
      <c r="F14" s="41">
        <v>3273500</v>
      </c>
      <c r="G14" s="40"/>
      <c r="H14" s="41">
        <v>635784</v>
      </c>
      <c r="I14" s="40"/>
      <c r="J14" s="42">
        <v>2637716</v>
      </c>
    </row>
    <row r="15" spans="1:10" x14ac:dyDescent="0.25">
      <c r="A15" s="8" t="s">
        <v>65</v>
      </c>
      <c r="B15" s="42">
        <v>5428200</v>
      </c>
      <c r="C15" s="42"/>
      <c r="D15" s="42">
        <v>-324700</v>
      </c>
      <c r="E15" s="42"/>
      <c r="F15" s="42">
        <v>5103500</v>
      </c>
      <c r="G15" s="42"/>
      <c r="H15" s="41">
        <v>1639983</v>
      </c>
      <c r="I15" s="42"/>
      <c r="J15" s="42">
        <v>3463517</v>
      </c>
    </row>
    <row r="16" spans="1:10" x14ac:dyDescent="0.25">
      <c r="A16" s="8" t="s">
        <v>66</v>
      </c>
      <c r="B16" s="42">
        <v>1526500</v>
      </c>
      <c r="C16" s="42"/>
      <c r="D16" s="42">
        <v>34200</v>
      </c>
      <c r="E16" s="42"/>
      <c r="F16" s="42">
        <v>1560700</v>
      </c>
      <c r="G16" s="42"/>
      <c r="H16" s="41">
        <v>277611</v>
      </c>
      <c r="I16" s="42"/>
      <c r="J16" s="42">
        <v>1283089</v>
      </c>
    </row>
    <row r="17" spans="1:10" x14ac:dyDescent="0.25">
      <c r="A17" s="8" t="s">
        <v>67</v>
      </c>
      <c r="B17" s="42">
        <v>1877300</v>
      </c>
      <c r="C17" s="42"/>
      <c r="D17" s="42">
        <v>182000</v>
      </c>
      <c r="E17" s="42"/>
      <c r="F17" s="42">
        <v>2059300</v>
      </c>
      <c r="G17" s="42"/>
      <c r="H17" s="41">
        <v>438927</v>
      </c>
      <c r="I17" s="42"/>
      <c r="J17" s="42">
        <v>1620373</v>
      </c>
    </row>
    <row r="18" spans="1:10" x14ac:dyDescent="0.25">
      <c r="A18" s="8" t="s">
        <v>68</v>
      </c>
      <c r="B18" s="42">
        <v>296800</v>
      </c>
      <c r="C18" s="42"/>
      <c r="D18" s="42">
        <v>15100</v>
      </c>
      <c r="E18" s="42"/>
      <c r="F18" s="42">
        <v>311900</v>
      </c>
      <c r="G18" s="42"/>
      <c r="H18" s="41">
        <v>90693</v>
      </c>
      <c r="I18" s="42"/>
      <c r="J18" s="42">
        <v>221207</v>
      </c>
    </row>
    <row r="19" spans="1:10" x14ac:dyDescent="0.25">
      <c r="A19" s="8" t="s">
        <v>69</v>
      </c>
      <c r="B19" s="42">
        <v>182200</v>
      </c>
      <c r="C19" s="42"/>
      <c r="D19" s="42">
        <v>-10300</v>
      </c>
      <c r="E19" s="42"/>
      <c r="F19" s="42">
        <v>171900</v>
      </c>
      <c r="G19" s="42"/>
      <c r="H19" s="41">
        <v>74863</v>
      </c>
      <c r="I19" s="42"/>
      <c r="J19" s="42">
        <v>97037</v>
      </c>
    </row>
    <row r="20" spans="1:10" x14ac:dyDescent="0.25">
      <c r="A20" s="8" t="s">
        <v>70</v>
      </c>
      <c r="B20" s="42">
        <v>266800</v>
      </c>
      <c r="C20" s="42"/>
      <c r="D20" s="42">
        <v>34900</v>
      </c>
      <c r="E20" s="42"/>
      <c r="F20" s="42">
        <v>301700</v>
      </c>
      <c r="G20" s="42"/>
      <c r="H20" s="41">
        <v>74026</v>
      </c>
      <c r="I20" s="42"/>
      <c r="J20" s="42">
        <v>227674</v>
      </c>
    </row>
    <row r="21" spans="1:10" x14ac:dyDescent="0.25">
      <c r="A21" s="8" t="s">
        <v>71</v>
      </c>
      <c r="B21" s="42">
        <v>262000</v>
      </c>
      <c r="C21" s="42"/>
      <c r="D21" s="42">
        <v>-17300</v>
      </c>
      <c r="E21" s="42"/>
      <c r="F21" s="42">
        <v>244700</v>
      </c>
      <c r="G21" s="42"/>
      <c r="H21" s="41">
        <v>94976</v>
      </c>
      <c r="I21" s="42"/>
      <c r="J21" s="42">
        <v>149724</v>
      </c>
    </row>
    <row r="22" spans="1:10" x14ac:dyDescent="0.25">
      <c r="A22" s="8" t="s">
        <v>72</v>
      </c>
      <c r="B22" s="42">
        <v>292600</v>
      </c>
      <c r="C22" s="42"/>
      <c r="D22" s="42">
        <v>-15000</v>
      </c>
      <c r="E22" s="42"/>
      <c r="F22" s="42">
        <v>277600</v>
      </c>
      <c r="G22" s="42"/>
      <c r="H22" s="41">
        <v>93898</v>
      </c>
      <c r="I22" s="42"/>
      <c r="J22" s="42">
        <v>183702</v>
      </c>
    </row>
    <row r="23" spans="1:10" hidden="1" x14ac:dyDescent="0.25">
      <c r="A23" s="8" t="s">
        <v>73</v>
      </c>
      <c r="B23" s="42"/>
      <c r="C23" s="42"/>
      <c r="D23" s="42">
        <v>0</v>
      </c>
      <c r="E23" s="42"/>
      <c r="F23" s="42"/>
      <c r="G23" s="42"/>
      <c r="H23" s="41">
        <v>0</v>
      </c>
      <c r="I23" s="42"/>
      <c r="J23" s="42">
        <v>0</v>
      </c>
    </row>
    <row r="24" spans="1:10" hidden="1" x14ac:dyDescent="0.25">
      <c r="A24" s="8" t="s">
        <v>74</v>
      </c>
      <c r="B24" s="42"/>
      <c r="C24" s="42"/>
      <c r="D24" s="42">
        <v>0</v>
      </c>
      <c r="E24" s="42"/>
      <c r="F24" s="42"/>
      <c r="G24" s="42"/>
      <c r="H24" s="41">
        <v>0</v>
      </c>
      <c r="I24" s="42"/>
      <c r="J24" s="42">
        <v>0</v>
      </c>
    </row>
    <row r="25" spans="1:10" x14ac:dyDescent="0.25">
      <c r="A25" s="8" t="s">
        <v>75</v>
      </c>
      <c r="B25" s="42">
        <v>78800</v>
      </c>
      <c r="C25" s="42"/>
      <c r="D25" s="42">
        <v>0</v>
      </c>
      <c r="E25" s="42"/>
      <c r="F25" s="42">
        <v>78800</v>
      </c>
      <c r="G25" s="42"/>
      <c r="H25" s="41">
        <v>21885</v>
      </c>
      <c r="I25" s="42"/>
      <c r="J25" s="42">
        <v>56915</v>
      </c>
    </row>
    <row r="26" spans="1:10" x14ac:dyDescent="0.25">
      <c r="A26" s="8" t="s">
        <v>76</v>
      </c>
      <c r="B26" s="42">
        <v>31000</v>
      </c>
      <c r="C26" s="42"/>
      <c r="D26" s="42">
        <v>8500</v>
      </c>
      <c r="E26" s="42"/>
      <c r="F26" s="42">
        <v>39500</v>
      </c>
      <c r="G26" s="42"/>
      <c r="H26" s="41">
        <v>13275</v>
      </c>
      <c r="I26" s="42"/>
      <c r="J26" s="42">
        <v>26225</v>
      </c>
    </row>
    <row r="27" spans="1:10" x14ac:dyDescent="0.25">
      <c r="A27" s="8" t="s">
        <v>77</v>
      </c>
      <c r="B27" s="42">
        <v>957400</v>
      </c>
      <c r="C27" s="42"/>
      <c r="D27" s="42">
        <v>-66400</v>
      </c>
      <c r="E27" s="42"/>
      <c r="F27" s="42">
        <v>891000</v>
      </c>
      <c r="G27" s="42"/>
      <c r="H27" s="41">
        <v>226982</v>
      </c>
      <c r="I27" s="42"/>
      <c r="J27" s="42">
        <v>664018</v>
      </c>
    </row>
    <row r="28" spans="1:10" ht="16.5" x14ac:dyDescent="0.35">
      <c r="A28" s="8" t="s">
        <v>78</v>
      </c>
      <c r="B28" s="43">
        <v>69200</v>
      </c>
      <c r="C28" s="44"/>
      <c r="D28" s="43">
        <v>-47800</v>
      </c>
      <c r="E28" s="42"/>
      <c r="F28" s="43">
        <v>21400</v>
      </c>
      <c r="G28" s="42"/>
      <c r="H28" s="43">
        <v>7807</v>
      </c>
      <c r="I28" s="44"/>
      <c r="J28" s="43">
        <v>13593</v>
      </c>
    </row>
    <row r="29" spans="1:10" x14ac:dyDescent="0.25">
      <c r="A29" s="8" t="s">
        <v>79</v>
      </c>
      <c r="B29" s="42">
        <v>22502200</v>
      </c>
      <c r="C29" s="42"/>
      <c r="D29" s="42">
        <v>722400</v>
      </c>
      <c r="E29" s="42"/>
      <c r="F29" s="42">
        <v>23224600</v>
      </c>
      <c r="G29" s="42"/>
      <c r="H29" s="42">
        <v>6213809</v>
      </c>
      <c r="I29" s="42"/>
      <c r="J29" s="42">
        <v>17010791</v>
      </c>
    </row>
    <row r="30" spans="1:10" x14ac:dyDescent="0.25">
      <c r="A30" s="8" t="s">
        <v>80</v>
      </c>
      <c r="B30" s="42">
        <v>-1971900</v>
      </c>
      <c r="C30" s="42"/>
      <c r="D30" s="42">
        <v>39000</v>
      </c>
      <c r="E30" s="42"/>
      <c r="F30" s="42">
        <v>-1932900</v>
      </c>
      <c r="G30" s="42"/>
      <c r="H30" s="41">
        <v>-529570</v>
      </c>
      <c r="I30" s="42"/>
      <c r="J30" s="42">
        <v>-1403330</v>
      </c>
    </row>
    <row r="31" spans="1:10" x14ac:dyDescent="0.25">
      <c r="A31" s="8" t="s">
        <v>81</v>
      </c>
      <c r="B31" s="42">
        <v>-196200</v>
      </c>
      <c r="C31" s="42"/>
      <c r="D31" s="42">
        <v>0</v>
      </c>
      <c r="E31" s="42"/>
      <c r="F31" s="42">
        <v>-196200</v>
      </c>
      <c r="G31" s="42"/>
      <c r="H31" s="42">
        <v>0</v>
      </c>
      <c r="I31" s="42"/>
      <c r="J31" s="42">
        <v>-196200</v>
      </c>
    </row>
    <row r="32" spans="1:10" ht="16.5" x14ac:dyDescent="0.35">
      <c r="A32" s="8" t="s">
        <v>82</v>
      </c>
      <c r="B32" s="43">
        <v>-7800</v>
      </c>
      <c r="C32" s="44"/>
      <c r="D32" s="43">
        <v>0</v>
      </c>
      <c r="E32" s="42"/>
      <c r="F32" s="43">
        <v>-7800</v>
      </c>
      <c r="G32" s="44"/>
      <c r="H32" s="43">
        <v>-4336</v>
      </c>
      <c r="I32" s="44"/>
      <c r="J32" s="43">
        <v>-3464</v>
      </c>
    </row>
    <row r="33" spans="1:10" ht="16.5" x14ac:dyDescent="0.35">
      <c r="A33" s="8" t="s">
        <v>83</v>
      </c>
      <c r="B33" s="45">
        <v>20326300</v>
      </c>
      <c r="C33" s="44"/>
      <c r="D33" s="45">
        <v>761400</v>
      </c>
      <c r="E33" s="42"/>
      <c r="F33" s="45">
        <v>21087700</v>
      </c>
      <c r="G33" s="44"/>
      <c r="H33" s="45">
        <v>5679903</v>
      </c>
      <c r="I33" s="44"/>
      <c r="J33" s="45">
        <v>15407797</v>
      </c>
    </row>
    <row r="34" spans="1:10" x14ac:dyDescent="0.25">
      <c r="A34" s="8"/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39" t="s">
        <v>84</v>
      </c>
      <c r="B35" s="42"/>
      <c r="C35" s="42"/>
      <c r="D35" s="42"/>
      <c r="E35" s="42"/>
      <c r="F35" s="42"/>
      <c r="G35" s="42"/>
      <c r="H35" s="42"/>
      <c r="I35" s="42"/>
      <c r="J35" s="42"/>
    </row>
    <row r="36" spans="1:10" x14ac:dyDescent="0.25">
      <c r="A36" s="8" t="s">
        <v>85</v>
      </c>
      <c r="B36" s="42">
        <v>411900</v>
      </c>
      <c r="C36" s="42"/>
      <c r="D36" s="42">
        <v>-28500</v>
      </c>
      <c r="E36" s="42"/>
      <c r="F36" s="42">
        <v>383400</v>
      </c>
      <c r="G36" s="42"/>
      <c r="H36" s="41">
        <v>139782</v>
      </c>
      <c r="I36" s="42"/>
      <c r="J36" s="42">
        <v>243618</v>
      </c>
    </row>
    <row r="37" spans="1:10" x14ac:dyDescent="0.25">
      <c r="A37" s="8" t="s">
        <v>86</v>
      </c>
      <c r="B37" s="42">
        <v>286000</v>
      </c>
      <c r="C37" s="42"/>
      <c r="D37" s="42">
        <v>22600</v>
      </c>
      <c r="E37" s="42"/>
      <c r="F37" s="42">
        <v>308600</v>
      </c>
      <c r="G37" s="42"/>
      <c r="H37" s="41">
        <v>106371</v>
      </c>
      <c r="I37" s="42"/>
      <c r="J37" s="42">
        <v>202229</v>
      </c>
    </row>
    <row r="38" spans="1:10" x14ac:dyDescent="0.25">
      <c r="A38" s="8" t="s">
        <v>87</v>
      </c>
      <c r="B38" s="42">
        <v>330700</v>
      </c>
      <c r="C38" s="42"/>
      <c r="D38" s="42">
        <v>0</v>
      </c>
      <c r="E38" s="42"/>
      <c r="F38" s="42">
        <v>330700</v>
      </c>
      <c r="G38" s="42"/>
      <c r="H38" s="41">
        <v>122040</v>
      </c>
      <c r="I38" s="42"/>
      <c r="J38" s="42">
        <v>208660</v>
      </c>
    </row>
    <row r="39" spans="1:10" x14ac:dyDescent="0.25">
      <c r="A39" s="8" t="s">
        <v>88</v>
      </c>
      <c r="B39" s="42">
        <v>17800</v>
      </c>
      <c r="C39" s="42"/>
      <c r="D39" s="42">
        <v>200</v>
      </c>
      <c r="E39" s="42"/>
      <c r="F39" s="42">
        <v>18000</v>
      </c>
      <c r="G39" s="42"/>
      <c r="H39" s="41">
        <v>5354</v>
      </c>
      <c r="I39" s="42"/>
      <c r="J39" s="42">
        <v>12646</v>
      </c>
    </row>
    <row r="40" spans="1:10" x14ac:dyDescent="0.25">
      <c r="A40" s="8" t="s">
        <v>89</v>
      </c>
      <c r="B40" s="42">
        <v>175200</v>
      </c>
      <c r="C40" s="42"/>
      <c r="D40" s="42">
        <v>13600</v>
      </c>
      <c r="E40" s="42"/>
      <c r="F40" s="42">
        <v>188800</v>
      </c>
      <c r="G40" s="42"/>
      <c r="H40" s="41">
        <v>17566</v>
      </c>
      <c r="I40" s="42"/>
      <c r="J40" s="42">
        <v>171234</v>
      </c>
    </row>
    <row r="41" spans="1:10" x14ac:dyDescent="0.25">
      <c r="A41" s="8" t="s">
        <v>90</v>
      </c>
      <c r="B41" s="42">
        <v>201700</v>
      </c>
      <c r="C41" s="42"/>
      <c r="D41" s="42">
        <v>51600</v>
      </c>
      <c r="E41" s="42"/>
      <c r="F41" s="42">
        <v>253300</v>
      </c>
      <c r="G41" s="42"/>
      <c r="H41" s="41">
        <v>139030</v>
      </c>
      <c r="I41" s="42"/>
      <c r="J41" s="42">
        <v>114270</v>
      </c>
    </row>
    <row r="42" spans="1:10" ht="16.5" x14ac:dyDescent="0.35">
      <c r="A42" s="8" t="s">
        <v>91</v>
      </c>
      <c r="B42" s="43">
        <v>158000</v>
      </c>
      <c r="C42" s="44"/>
      <c r="D42" s="43">
        <v>26300</v>
      </c>
      <c r="E42" s="42"/>
      <c r="F42" s="43">
        <v>184300</v>
      </c>
      <c r="G42" s="44"/>
      <c r="H42" s="43">
        <v>81988</v>
      </c>
      <c r="I42" s="44"/>
      <c r="J42" s="43">
        <v>102312</v>
      </c>
    </row>
    <row r="43" spans="1:10" x14ac:dyDescent="0.25">
      <c r="A43" s="8" t="s">
        <v>92</v>
      </c>
      <c r="B43" s="42">
        <v>1581300</v>
      </c>
      <c r="C43" s="42"/>
      <c r="D43" s="42">
        <v>85800</v>
      </c>
      <c r="E43" s="42"/>
      <c r="F43" s="42">
        <v>1667100</v>
      </c>
      <c r="G43" s="42"/>
      <c r="H43" s="42">
        <v>612131</v>
      </c>
      <c r="I43" s="42"/>
      <c r="J43" s="42">
        <v>1054969</v>
      </c>
    </row>
    <row r="44" spans="1:10" ht="16.5" x14ac:dyDescent="0.35">
      <c r="A44" s="8" t="s">
        <v>93</v>
      </c>
      <c r="B44" s="43">
        <v>-67100</v>
      </c>
      <c r="C44" s="44"/>
      <c r="D44" s="43">
        <v>-20100</v>
      </c>
      <c r="E44" s="42"/>
      <c r="F44" s="43">
        <v>-87200</v>
      </c>
      <c r="G44" s="44"/>
      <c r="H44" s="43">
        <v>-58491</v>
      </c>
      <c r="I44" s="44"/>
      <c r="J44" s="43">
        <v>-28709</v>
      </c>
    </row>
    <row r="45" spans="1:10" ht="16.5" x14ac:dyDescent="0.35">
      <c r="A45" s="46" t="s">
        <v>94</v>
      </c>
      <c r="B45" s="43">
        <v>1514200</v>
      </c>
      <c r="C45" s="44"/>
      <c r="D45" s="43">
        <v>65700</v>
      </c>
      <c r="E45" s="42"/>
      <c r="F45" s="43">
        <v>1579900</v>
      </c>
      <c r="G45" s="44"/>
      <c r="H45" s="43">
        <v>553640</v>
      </c>
      <c r="I45" s="44"/>
      <c r="J45" s="43">
        <v>1026260</v>
      </c>
    </row>
    <row r="46" spans="1:10" x14ac:dyDescent="0.25">
      <c r="A46" s="8"/>
      <c r="B46" s="42"/>
      <c r="C46" s="42"/>
      <c r="D46" s="42"/>
      <c r="E46" s="42"/>
      <c r="F46" s="42"/>
      <c r="G46" s="42"/>
      <c r="H46" s="42"/>
      <c r="I46" s="42"/>
      <c r="J46" s="42"/>
    </row>
    <row r="47" spans="1:10" x14ac:dyDescent="0.25">
      <c r="A47" s="39" t="s">
        <v>95</v>
      </c>
      <c r="B47" s="42"/>
      <c r="C47" s="42"/>
      <c r="D47" s="42"/>
      <c r="E47" s="42"/>
      <c r="F47" s="42"/>
      <c r="G47" s="42"/>
      <c r="H47" s="42"/>
      <c r="I47" s="42"/>
      <c r="J47" s="42"/>
    </row>
    <row r="48" spans="1:10" x14ac:dyDescent="0.25">
      <c r="A48" s="8" t="s">
        <v>96</v>
      </c>
      <c r="B48" s="42">
        <v>1886500</v>
      </c>
      <c r="C48" s="42"/>
      <c r="D48" s="42">
        <v>79600</v>
      </c>
      <c r="E48" s="42"/>
      <c r="F48" s="42">
        <v>1966100</v>
      </c>
      <c r="G48" s="42"/>
      <c r="H48" s="41">
        <v>688477</v>
      </c>
      <c r="I48" s="42"/>
      <c r="J48" s="42">
        <v>1277623</v>
      </c>
    </row>
    <row r="49" spans="1:10" x14ac:dyDescent="0.25">
      <c r="A49" s="47" t="s">
        <v>97</v>
      </c>
      <c r="B49" s="42">
        <v>-70400</v>
      </c>
      <c r="C49" s="42"/>
      <c r="D49" s="42">
        <v>179800</v>
      </c>
      <c r="E49" s="42"/>
      <c r="F49" s="42">
        <v>109400</v>
      </c>
      <c r="G49" s="42"/>
      <c r="H49" s="42">
        <v>0</v>
      </c>
      <c r="I49" s="42"/>
      <c r="J49" s="42">
        <v>109400</v>
      </c>
    </row>
    <row r="50" spans="1:10" x14ac:dyDescent="0.25">
      <c r="A50" s="8" t="s">
        <v>98</v>
      </c>
      <c r="B50" s="42">
        <v>106700</v>
      </c>
      <c r="C50" s="42"/>
      <c r="D50" s="42">
        <v>-66400</v>
      </c>
      <c r="E50" s="42"/>
      <c r="F50" s="42">
        <v>40300</v>
      </c>
      <c r="G50" s="42"/>
      <c r="H50" s="42">
        <v>205000</v>
      </c>
      <c r="I50" s="42"/>
      <c r="J50" s="42">
        <v>-164700</v>
      </c>
    </row>
    <row r="51" spans="1:10" x14ac:dyDescent="0.25">
      <c r="A51" s="8" t="s">
        <v>99</v>
      </c>
      <c r="B51" s="43">
        <v>-659600</v>
      </c>
      <c r="C51" s="42"/>
      <c r="D51" s="43">
        <v>-743900</v>
      </c>
      <c r="E51" s="42"/>
      <c r="F51" s="43">
        <v>-1403500</v>
      </c>
      <c r="G51" s="42"/>
      <c r="H51" s="43">
        <v>0</v>
      </c>
      <c r="I51" s="42"/>
      <c r="J51" s="43">
        <v>-1403500</v>
      </c>
    </row>
    <row r="52" spans="1:10" ht="16.5" x14ac:dyDescent="0.35">
      <c r="A52" s="8" t="s">
        <v>100</v>
      </c>
      <c r="B52" s="43">
        <v>1263200</v>
      </c>
      <c r="C52" s="44"/>
      <c r="D52" s="43">
        <v>-550900</v>
      </c>
      <c r="E52" s="42"/>
      <c r="F52" s="43">
        <v>712300</v>
      </c>
      <c r="G52" s="44"/>
      <c r="H52" s="43">
        <v>893477</v>
      </c>
      <c r="I52" s="44"/>
      <c r="J52" s="43">
        <v>-181177</v>
      </c>
    </row>
    <row r="53" spans="1:10" x14ac:dyDescent="0.25">
      <c r="A53" s="8"/>
      <c r="B53" s="42"/>
      <c r="C53" s="42"/>
      <c r="D53" s="42"/>
      <c r="E53" s="42"/>
      <c r="F53" s="42"/>
      <c r="G53" s="42"/>
      <c r="H53" s="42"/>
      <c r="I53" s="42"/>
      <c r="J53" s="42"/>
    </row>
    <row r="54" spans="1:10" ht="17.25" thickBot="1" x14ac:dyDescent="0.4">
      <c r="A54" s="39" t="s">
        <v>44</v>
      </c>
      <c r="B54" s="48">
        <v>23103700</v>
      </c>
      <c r="C54" s="76"/>
      <c r="D54" s="48">
        <v>276200</v>
      </c>
      <c r="E54" s="77"/>
      <c r="F54" s="48">
        <v>23379900</v>
      </c>
      <c r="G54" s="49"/>
      <c r="H54" s="48">
        <v>7127020</v>
      </c>
      <c r="I54" s="49"/>
      <c r="J54" s="48">
        <v>16252880</v>
      </c>
    </row>
    <row r="55" spans="1:10" ht="15.75" thickTop="1" x14ac:dyDescent="0.25"/>
  </sheetData>
  <pageMargins left="0.7" right="0.7" top="0.75" bottom="0.75" header="0.3" footer="0.3"/>
  <pageSetup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23C4E-CABC-4686-A140-B8B82D35EF75}">
  <sheetPr>
    <pageSetUpPr fitToPage="1"/>
  </sheetPr>
  <dimension ref="A1:N140"/>
  <sheetViews>
    <sheetView workbookViewId="0">
      <selection activeCell="P120" sqref="P120"/>
    </sheetView>
  </sheetViews>
  <sheetFormatPr defaultRowHeight="15" x14ac:dyDescent="0.25"/>
  <cols>
    <col min="1" max="1" width="44.28515625" style="3" customWidth="1"/>
    <col min="2" max="2" width="13.7109375" style="3" customWidth="1"/>
    <col min="3" max="3" width="1.7109375" style="3" customWidth="1"/>
    <col min="4" max="4" width="13.7109375" style="3" customWidth="1"/>
    <col min="5" max="5" width="1.7109375" style="3" customWidth="1"/>
    <col min="6" max="6" width="13.7109375" style="3" customWidth="1"/>
    <col min="7" max="7" width="1.7109375" style="3" customWidth="1"/>
    <col min="8" max="8" width="13.7109375" style="3" customWidth="1"/>
    <col min="9" max="9" width="1.7109375" style="3" customWidth="1"/>
    <col min="10" max="10" width="13.7109375" style="3" customWidth="1"/>
    <col min="11" max="11" width="1.7109375" style="3" customWidth="1"/>
    <col min="12" max="12" width="13.7109375" style="3" customWidth="1"/>
    <col min="13" max="13" width="1.7109375" style="3" customWidth="1"/>
    <col min="14" max="14" width="13.7109375" style="3" customWidth="1"/>
    <col min="15" max="16384" width="9.140625" style="3"/>
  </cols>
  <sheetData>
    <row r="1" spans="1:14" ht="15.75" x14ac:dyDescent="0.25">
      <c r="A1" s="9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5" t="s">
        <v>101</v>
      </c>
    </row>
    <row r="2" spans="1:14" ht="15.75" x14ac:dyDescent="0.25">
      <c r="A2" s="9" t="s">
        <v>102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4" ht="15.75" x14ac:dyDescent="0.25">
      <c r="A3" s="32" t="str">
        <f>'EX-C'!A4</f>
        <v>FOR THE FOUR MONTHS ENDED NOVEMBER 30, 2024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9"/>
    </row>
    <row r="4" spans="1:14" x14ac:dyDescent="0.25">
      <c r="A4" s="50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51"/>
    </row>
    <row r="5" spans="1:14" x14ac:dyDescent="0.25">
      <c r="A5" s="50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51"/>
    </row>
    <row r="6" spans="1:14" x14ac:dyDescent="0.25">
      <c r="A6" s="50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51"/>
    </row>
    <row r="7" spans="1:14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x14ac:dyDescent="0.25">
      <c r="A8" s="53"/>
      <c r="B8" s="54" t="s">
        <v>103</v>
      </c>
      <c r="C8" s="54"/>
      <c r="D8" s="54" t="s">
        <v>35</v>
      </c>
      <c r="E8" s="54"/>
      <c r="F8" s="54" t="s">
        <v>57</v>
      </c>
      <c r="G8" s="54"/>
      <c r="H8" s="53"/>
      <c r="I8" s="53"/>
      <c r="J8" s="53"/>
      <c r="K8" s="53"/>
      <c r="L8" s="53"/>
      <c r="M8" s="53"/>
      <c r="N8" s="53"/>
    </row>
    <row r="9" spans="1:14" x14ac:dyDescent="0.25">
      <c r="A9" s="53"/>
      <c r="B9" s="54" t="s">
        <v>104</v>
      </c>
      <c r="C9" s="54"/>
      <c r="D9" s="54" t="s">
        <v>58</v>
      </c>
      <c r="E9" s="54"/>
      <c r="F9" s="54" t="s">
        <v>105</v>
      </c>
      <c r="G9" s="54"/>
      <c r="H9" s="54" t="s">
        <v>106</v>
      </c>
      <c r="I9" s="54"/>
      <c r="J9" s="53"/>
      <c r="K9" s="53"/>
      <c r="L9" s="54" t="s">
        <v>57</v>
      </c>
      <c r="M9" s="54"/>
      <c r="N9" s="54" t="s">
        <v>107</v>
      </c>
    </row>
    <row r="10" spans="1:14" x14ac:dyDescent="0.25">
      <c r="A10" s="53"/>
      <c r="B10" s="55" t="s">
        <v>108</v>
      </c>
      <c r="C10" s="55"/>
      <c r="D10" s="55" t="s">
        <v>38</v>
      </c>
      <c r="E10" s="55"/>
      <c r="F10" s="55" t="s">
        <v>109</v>
      </c>
      <c r="G10" s="55"/>
      <c r="H10" s="55" t="s">
        <v>108</v>
      </c>
      <c r="I10" s="55"/>
      <c r="J10" s="55" t="s">
        <v>110</v>
      </c>
      <c r="K10" s="55"/>
      <c r="L10" s="55" t="s">
        <v>111</v>
      </c>
      <c r="M10" s="55"/>
      <c r="N10" s="55" t="s">
        <v>108</v>
      </c>
    </row>
    <row r="11" spans="1:14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4" x14ac:dyDescent="0.25">
      <c r="A12" s="56" t="s">
        <v>112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</row>
    <row r="13" spans="1:14" x14ac:dyDescent="0.25">
      <c r="A13" s="58" t="s">
        <v>113</v>
      </c>
      <c r="B13" s="40">
        <v>95355</v>
      </c>
      <c r="C13" s="59"/>
      <c r="D13" s="40">
        <v>-211</v>
      </c>
      <c r="E13" s="40"/>
      <c r="F13" s="40">
        <v>0</v>
      </c>
      <c r="G13" s="40"/>
      <c r="H13" s="60">
        <v>95144</v>
      </c>
      <c r="I13" s="60"/>
      <c r="J13" s="60">
        <v>32459</v>
      </c>
      <c r="K13" s="60"/>
      <c r="L13" s="40">
        <v>5000</v>
      </c>
      <c r="M13" s="40"/>
      <c r="N13" s="40">
        <v>57685</v>
      </c>
    </row>
    <row r="14" spans="1:14" x14ac:dyDescent="0.25">
      <c r="A14" s="58" t="s">
        <v>114</v>
      </c>
      <c r="B14" s="59">
        <v>15040</v>
      </c>
      <c r="C14" s="59"/>
      <c r="D14" s="42">
        <v>0</v>
      </c>
      <c r="E14" s="42"/>
      <c r="F14" s="42">
        <v>0</v>
      </c>
      <c r="G14" s="42"/>
      <c r="H14" s="41">
        <v>15040</v>
      </c>
      <c r="I14" s="41"/>
      <c r="J14" s="41">
        <v>6024</v>
      </c>
      <c r="K14" s="41"/>
      <c r="L14" s="42">
        <v>150</v>
      </c>
      <c r="M14" s="42"/>
      <c r="N14" s="42">
        <v>8866</v>
      </c>
    </row>
    <row r="15" spans="1:14" x14ac:dyDescent="0.25">
      <c r="A15" s="58" t="s">
        <v>115</v>
      </c>
      <c r="B15" s="61">
        <v>1200</v>
      </c>
      <c r="C15" s="62"/>
      <c r="D15" s="43">
        <v>0</v>
      </c>
      <c r="E15" s="42"/>
      <c r="F15" s="43">
        <v>0</v>
      </c>
      <c r="G15" s="42"/>
      <c r="H15" s="43">
        <v>1200</v>
      </c>
      <c r="I15" s="42"/>
      <c r="J15" s="43">
        <v>357</v>
      </c>
      <c r="K15" s="42"/>
      <c r="L15" s="43">
        <v>150</v>
      </c>
      <c r="M15" s="42"/>
      <c r="N15" s="43">
        <v>693</v>
      </c>
    </row>
    <row r="16" spans="1:14" x14ac:dyDescent="0.25">
      <c r="A16" s="56" t="s">
        <v>116</v>
      </c>
      <c r="B16" s="63">
        <v>111595</v>
      </c>
      <c r="C16" s="64"/>
      <c r="D16" s="63">
        <v>-211</v>
      </c>
      <c r="E16" s="64"/>
      <c r="F16" s="63">
        <v>0</v>
      </c>
      <c r="G16" s="64"/>
      <c r="H16" s="63">
        <v>111384</v>
      </c>
      <c r="I16" s="64"/>
      <c r="J16" s="63">
        <v>38840</v>
      </c>
      <c r="K16" s="64"/>
      <c r="L16" s="63">
        <v>5300</v>
      </c>
      <c r="M16" s="64"/>
      <c r="N16" s="63">
        <v>67244</v>
      </c>
    </row>
    <row r="17" spans="1:14" ht="16.5" x14ac:dyDescent="0.35">
      <c r="A17" s="56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</row>
    <row r="18" spans="1:14" x14ac:dyDescent="0.25">
      <c r="A18" s="56" t="s">
        <v>117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4" x14ac:dyDescent="0.25">
      <c r="A19" s="58" t="s">
        <v>118</v>
      </c>
      <c r="B19" s="59">
        <v>5275</v>
      </c>
      <c r="C19" s="59"/>
      <c r="D19" s="42">
        <v>-3838</v>
      </c>
      <c r="E19" s="42"/>
      <c r="F19" s="42">
        <v>0</v>
      </c>
      <c r="G19" s="42"/>
      <c r="H19" s="41">
        <v>1437</v>
      </c>
      <c r="I19" s="41"/>
      <c r="J19" s="41">
        <v>107</v>
      </c>
      <c r="K19" s="41"/>
      <c r="L19" s="42">
        <v>0</v>
      </c>
      <c r="M19" s="42"/>
      <c r="N19" s="42">
        <v>1330</v>
      </c>
    </row>
    <row r="20" spans="1:14" x14ac:dyDescent="0.25">
      <c r="A20" s="58" t="s">
        <v>119</v>
      </c>
      <c r="B20" s="59">
        <v>13374</v>
      </c>
      <c r="C20" s="59"/>
      <c r="D20" s="42">
        <v>228</v>
      </c>
      <c r="E20" s="42"/>
      <c r="F20" s="42">
        <v>0</v>
      </c>
      <c r="G20" s="42"/>
      <c r="H20" s="41">
        <v>13602</v>
      </c>
      <c r="I20" s="41"/>
      <c r="J20" s="41">
        <v>5289</v>
      </c>
      <c r="K20" s="41"/>
      <c r="L20" s="42">
        <v>500</v>
      </c>
      <c r="M20" s="42"/>
      <c r="N20" s="42">
        <v>7813</v>
      </c>
    </row>
    <row r="21" spans="1:14" x14ac:dyDescent="0.25">
      <c r="A21" s="58" t="s">
        <v>120</v>
      </c>
      <c r="B21" s="59">
        <v>765</v>
      </c>
      <c r="C21" s="59"/>
      <c r="D21" s="42">
        <v>22</v>
      </c>
      <c r="E21" s="42"/>
      <c r="F21" s="42">
        <v>0</v>
      </c>
      <c r="G21" s="42"/>
      <c r="H21" s="41">
        <v>787</v>
      </c>
      <c r="I21" s="41"/>
      <c r="J21" s="41">
        <v>363</v>
      </c>
      <c r="K21" s="41"/>
      <c r="L21" s="42">
        <v>0</v>
      </c>
      <c r="M21" s="42"/>
      <c r="N21" s="42">
        <v>424</v>
      </c>
    </row>
    <row r="22" spans="1:14" x14ac:dyDescent="0.25">
      <c r="A22" s="58" t="s">
        <v>121</v>
      </c>
      <c r="B22" s="59">
        <v>4084</v>
      </c>
      <c r="C22" s="59"/>
      <c r="D22" s="42">
        <v>2135</v>
      </c>
      <c r="E22" s="42"/>
      <c r="F22" s="42">
        <v>0</v>
      </c>
      <c r="G22" s="42"/>
      <c r="H22" s="41">
        <v>6219</v>
      </c>
      <c r="I22" s="41"/>
      <c r="J22" s="41">
        <v>2238</v>
      </c>
      <c r="K22" s="41"/>
      <c r="L22" s="42">
        <v>400</v>
      </c>
      <c r="M22" s="42"/>
      <c r="N22" s="42">
        <v>3581</v>
      </c>
    </row>
    <row r="23" spans="1:14" x14ac:dyDescent="0.25">
      <c r="A23" s="58" t="s">
        <v>122</v>
      </c>
      <c r="B23" s="59">
        <v>1964</v>
      </c>
      <c r="C23" s="59"/>
      <c r="D23" s="42">
        <v>301</v>
      </c>
      <c r="E23" s="42"/>
      <c r="F23" s="42">
        <v>0</v>
      </c>
      <c r="G23" s="42"/>
      <c r="H23" s="41">
        <v>2265</v>
      </c>
      <c r="I23" s="41"/>
      <c r="J23" s="41">
        <v>774</v>
      </c>
      <c r="K23" s="41"/>
      <c r="L23" s="42">
        <v>0</v>
      </c>
      <c r="M23" s="42"/>
      <c r="N23" s="42">
        <v>1491</v>
      </c>
    </row>
    <row r="24" spans="1:14" x14ac:dyDescent="0.25">
      <c r="A24" s="58" t="s">
        <v>123</v>
      </c>
      <c r="B24" s="59">
        <v>2212</v>
      </c>
      <c r="C24" s="59"/>
      <c r="D24" s="42">
        <v>1726</v>
      </c>
      <c r="E24" s="42"/>
      <c r="F24" s="42">
        <v>0</v>
      </c>
      <c r="G24" s="42"/>
      <c r="H24" s="41">
        <v>3938</v>
      </c>
      <c r="I24" s="41"/>
      <c r="J24" s="41">
        <v>1263</v>
      </c>
      <c r="K24" s="41"/>
      <c r="L24" s="42">
        <v>300</v>
      </c>
      <c r="M24" s="42"/>
      <c r="N24" s="42">
        <v>2375</v>
      </c>
    </row>
    <row r="25" spans="1:14" x14ac:dyDescent="0.25">
      <c r="A25" s="58" t="s">
        <v>124</v>
      </c>
      <c r="B25" s="59">
        <v>47910</v>
      </c>
      <c r="C25" s="59"/>
      <c r="D25" s="42">
        <v>4141</v>
      </c>
      <c r="E25" s="42"/>
      <c r="F25" s="42">
        <v>0</v>
      </c>
      <c r="G25" s="42"/>
      <c r="H25" s="41">
        <v>52051</v>
      </c>
      <c r="I25" s="41"/>
      <c r="J25" s="41">
        <v>26880</v>
      </c>
      <c r="K25" s="41"/>
      <c r="L25" s="42">
        <v>300</v>
      </c>
      <c r="M25" s="42"/>
      <c r="N25" s="42">
        <v>24871</v>
      </c>
    </row>
    <row r="26" spans="1:14" x14ac:dyDescent="0.25">
      <c r="A26" s="58" t="s">
        <v>125</v>
      </c>
      <c r="B26" s="59">
        <v>81769</v>
      </c>
      <c r="C26" s="59"/>
      <c r="D26" s="42">
        <v>1046</v>
      </c>
      <c r="E26" s="42"/>
      <c r="F26" s="42">
        <v>0</v>
      </c>
      <c r="G26" s="42"/>
      <c r="H26" s="41">
        <v>82815</v>
      </c>
      <c r="I26" s="41"/>
      <c r="J26" s="41">
        <v>19122</v>
      </c>
      <c r="K26" s="41"/>
      <c r="L26" s="42">
        <v>0</v>
      </c>
      <c r="M26" s="42"/>
      <c r="N26" s="42">
        <v>63693</v>
      </c>
    </row>
    <row r="27" spans="1:14" x14ac:dyDescent="0.25">
      <c r="A27" s="58" t="s">
        <v>126</v>
      </c>
      <c r="B27" s="59">
        <v>66339</v>
      </c>
      <c r="C27" s="59"/>
      <c r="D27" s="42">
        <v>-4846</v>
      </c>
      <c r="E27" s="42"/>
      <c r="F27" s="42">
        <v>534</v>
      </c>
      <c r="G27" s="42"/>
      <c r="H27" s="41">
        <v>62027</v>
      </c>
      <c r="I27" s="41"/>
      <c r="J27" s="41">
        <v>23250</v>
      </c>
      <c r="K27" s="41"/>
      <c r="L27" s="42">
        <v>0</v>
      </c>
      <c r="M27" s="42"/>
      <c r="N27" s="42">
        <v>38777</v>
      </c>
    </row>
    <row r="28" spans="1:14" x14ac:dyDescent="0.25">
      <c r="A28" s="58" t="s">
        <v>127</v>
      </c>
      <c r="B28" s="59">
        <v>3078</v>
      </c>
      <c r="C28" s="59"/>
      <c r="D28" s="42">
        <v>77</v>
      </c>
      <c r="E28" s="42"/>
      <c r="F28" s="42">
        <v>0</v>
      </c>
      <c r="G28" s="42"/>
      <c r="H28" s="41">
        <v>3155</v>
      </c>
      <c r="I28" s="41"/>
      <c r="J28" s="41">
        <v>1060</v>
      </c>
      <c r="K28" s="41"/>
      <c r="L28" s="42">
        <v>200</v>
      </c>
      <c r="M28" s="42"/>
      <c r="N28" s="42">
        <v>1895</v>
      </c>
    </row>
    <row r="29" spans="1:14" x14ac:dyDescent="0.25">
      <c r="A29" s="58" t="s">
        <v>128</v>
      </c>
      <c r="B29" s="59">
        <v>246608</v>
      </c>
      <c r="C29" s="59"/>
      <c r="D29" s="42">
        <v>-133947</v>
      </c>
      <c r="E29" s="42"/>
      <c r="F29" s="42">
        <v>0</v>
      </c>
      <c r="G29" s="42"/>
      <c r="H29" s="41">
        <v>112661</v>
      </c>
      <c r="I29" s="41"/>
      <c r="J29" s="41">
        <v>34461</v>
      </c>
      <c r="K29" s="41"/>
      <c r="L29" s="42">
        <v>34385</v>
      </c>
      <c r="M29" s="42"/>
      <c r="N29" s="42">
        <v>43815</v>
      </c>
    </row>
    <row r="30" spans="1:14" x14ac:dyDescent="0.25">
      <c r="A30" s="58" t="s">
        <v>129</v>
      </c>
      <c r="B30" s="59">
        <v>27371</v>
      </c>
      <c r="C30" s="59"/>
      <c r="D30" s="42">
        <v>978</v>
      </c>
      <c r="E30" s="42"/>
      <c r="F30" s="42">
        <v>0</v>
      </c>
      <c r="G30" s="42"/>
      <c r="H30" s="41">
        <v>28349</v>
      </c>
      <c r="I30" s="41"/>
      <c r="J30" s="41">
        <v>11304</v>
      </c>
      <c r="K30" s="41"/>
      <c r="L30" s="42">
        <v>0</v>
      </c>
      <c r="M30" s="42"/>
      <c r="N30" s="42">
        <v>17045</v>
      </c>
    </row>
    <row r="31" spans="1:14" x14ac:dyDescent="0.25">
      <c r="A31" s="58" t="s">
        <v>130</v>
      </c>
      <c r="B31" s="59">
        <v>228459</v>
      </c>
      <c r="C31" s="59"/>
      <c r="D31" s="42">
        <v>301878</v>
      </c>
      <c r="E31" s="42"/>
      <c r="F31" s="42">
        <v>5062</v>
      </c>
      <c r="G31" s="42"/>
      <c r="H31" s="41">
        <v>535399</v>
      </c>
      <c r="I31" s="41"/>
      <c r="J31" s="41">
        <v>208548</v>
      </c>
      <c r="K31" s="41"/>
      <c r="L31" s="42">
        <v>1350</v>
      </c>
      <c r="M31" s="42"/>
      <c r="N31" s="42">
        <v>325501</v>
      </c>
    </row>
    <row r="32" spans="1:14" x14ac:dyDescent="0.25">
      <c r="A32" s="58" t="s">
        <v>131</v>
      </c>
      <c r="B32" s="42">
        <v>0</v>
      </c>
      <c r="C32" s="42"/>
      <c r="D32" s="42">
        <v>0</v>
      </c>
      <c r="E32" s="42"/>
      <c r="F32" s="42">
        <v>0</v>
      </c>
      <c r="G32" s="42"/>
      <c r="H32" s="42">
        <v>0</v>
      </c>
      <c r="I32" s="42"/>
      <c r="J32" s="42">
        <v>0</v>
      </c>
      <c r="K32" s="42"/>
      <c r="L32" s="42">
        <v>0</v>
      </c>
      <c r="M32" s="42"/>
      <c r="N32" s="42">
        <v>0</v>
      </c>
    </row>
    <row r="33" spans="1:14" x14ac:dyDescent="0.25">
      <c r="A33" s="58" t="s">
        <v>132</v>
      </c>
      <c r="B33" s="59">
        <v>39057</v>
      </c>
      <c r="C33" s="59"/>
      <c r="D33" s="42">
        <v>1151</v>
      </c>
      <c r="E33" s="42"/>
      <c r="F33" s="42">
        <v>0</v>
      </c>
      <c r="G33" s="42"/>
      <c r="H33" s="41">
        <v>40208</v>
      </c>
      <c r="I33" s="41"/>
      <c r="J33" s="41">
        <v>15151</v>
      </c>
      <c r="K33" s="41"/>
      <c r="L33" s="42">
        <v>0</v>
      </c>
      <c r="M33" s="42"/>
      <c r="N33" s="42">
        <v>25057</v>
      </c>
    </row>
    <row r="34" spans="1:14" ht="16.5" x14ac:dyDescent="0.35">
      <c r="A34" s="58" t="s">
        <v>133</v>
      </c>
      <c r="B34" s="43">
        <v>63166</v>
      </c>
      <c r="C34" s="44"/>
      <c r="D34" s="43">
        <v>1905</v>
      </c>
      <c r="E34" s="44"/>
      <c r="F34" s="43">
        <v>0</v>
      </c>
      <c r="G34" s="44"/>
      <c r="H34" s="43">
        <v>65071</v>
      </c>
      <c r="I34" s="44"/>
      <c r="J34" s="43">
        <v>24731</v>
      </c>
      <c r="K34" s="44"/>
      <c r="L34" s="43">
        <v>116</v>
      </c>
      <c r="M34" s="44"/>
      <c r="N34" s="43">
        <v>40224</v>
      </c>
    </row>
    <row r="35" spans="1:14" ht="16.5" x14ac:dyDescent="0.35">
      <c r="A35" s="56" t="s">
        <v>134</v>
      </c>
      <c r="B35" s="63">
        <v>831431</v>
      </c>
      <c r="C35" s="65"/>
      <c r="D35" s="63">
        <v>172957</v>
      </c>
      <c r="E35" s="65"/>
      <c r="F35" s="63">
        <v>5596</v>
      </c>
      <c r="G35" s="65"/>
      <c r="H35" s="63">
        <v>1009984</v>
      </c>
      <c r="I35" s="65"/>
      <c r="J35" s="63">
        <v>374541</v>
      </c>
      <c r="K35" s="65"/>
      <c r="L35" s="63">
        <v>37551</v>
      </c>
      <c r="M35" s="65"/>
      <c r="N35" s="63">
        <v>597892</v>
      </c>
    </row>
    <row r="36" spans="1:14" ht="16.5" x14ac:dyDescent="0.35">
      <c r="A36" s="56"/>
      <c r="B36" s="65"/>
      <c r="C36" s="65"/>
      <c r="D36" s="42"/>
      <c r="E36" s="42"/>
      <c r="F36" s="65"/>
      <c r="G36" s="65"/>
      <c r="H36" s="65"/>
      <c r="I36" s="65"/>
      <c r="J36" s="65"/>
      <c r="K36" s="65"/>
      <c r="L36" s="65"/>
      <c r="M36" s="65"/>
      <c r="N36" s="65"/>
    </row>
    <row r="37" spans="1:14" x14ac:dyDescent="0.25">
      <c r="A37" s="56" t="s">
        <v>135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</row>
    <row r="38" spans="1:14" x14ac:dyDescent="0.25">
      <c r="A38" s="58" t="s">
        <v>136</v>
      </c>
      <c r="B38" s="59">
        <v>237253</v>
      </c>
      <c r="C38" s="59"/>
      <c r="D38" s="42">
        <v>-2446</v>
      </c>
      <c r="E38" s="42"/>
      <c r="F38" s="42">
        <v>4000</v>
      </c>
      <c r="G38" s="42"/>
      <c r="H38" s="41">
        <v>238807</v>
      </c>
      <c r="I38" s="41"/>
      <c r="J38" s="41">
        <v>105215</v>
      </c>
      <c r="K38" s="41"/>
      <c r="L38" s="42">
        <v>0</v>
      </c>
      <c r="M38" s="42"/>
      <c r="N38" s="42">
        <v>133592</v>
      </c>
    </row>
    <row r="39" spans="1:14" x14ac:dyDescent="0.25">
      <c r="A39" s="58" t="s">
        <v>137</v>
      </c>
      <c r="B39" s="42">
        <v>0</v>
      </c>
      <c r="C39" s="59"/>
      <c r="D39" s="42">
        <v>0</v>
      </c>
      <c r="E39" s="42"/>
      <c r="F39" s="42">
        <v>0</v>
      </c>
      <c r="G39" s="42"/>
      <c r="H39" s="41">
        <v>0</v>
      </c>
      <c r="I39" s="41"/>
      <c r="J39" s="41">
        <v>0</v>
      </c>
      <c r="K39" s="41"/>
      <c r="L39" s="42">
        <v>0</v>
      </c>
      <c r="M39" s="42"/>
      <c r="N39" s="42">
        <v>0</v>
      </c>
    </row>
    <row r="40" spans="1:14" x14ac:dyDescent="0.25">
      <c r="A40" s="58" t="s">
        <v>138</v>
      </c>
      <c r="B40" s="59">
        <v>6420</v>
      </c>
      <c r="C40" s="59"/>
      <c r="D40" s="42">
        <v>-292</v>
      </c>
      <c r="E40" s="42"/>
      <c r="F40" s="42">
        <v>400</v>
      </c>
      <c r="G40" s="42"/>
      <c r="H40" s="41">
        <v>6528</v>
      </c>
      <c r="I40" s="41"/>
      <c r="J40" s="41">
        <v>2796</v>
      </c>
      <c r="K40" s="41"/>
      <c r="L40" s="42">
        <v>0</v>
      </c>
      <c r="M40" s="42"/>
      <c r="N40" s="42">
        <v>3732</v>
      </c>
    </row>
    <row r="41" spans="1:14" x14ac:dyDescent="0.25">
      <c r="A41" s="58" t="s">
        <v>139</v>
      </c>
      <c r="B41" s="59">
        <v>18362</v>
      </c>
      <c r="C41" s="59"/>
      <c r="D41" s="42">
        <v>546</v>
      </c>
      <c r="E41" s="42"/>
      <c r="F41" s="42">
        <v>0</v>
      </c>
      <c r="G41" s="42"/>
      <c r="H41" s="41">
        <v>18908</v>
      </c>
      <c r="I41" s="41"/>
      <c r="J41" s="41">
        <v>7048</v>
      </c>
      <c r="K41" s="41"/>
      <c r="L41" s="42">
        <v>750</v>
      </c>
      <c r="M41" s="42"/>
      <c r="N41" s="42">
        <v>11110</v>
      </c>
    </row>
    <row r="42" spans="1:14" x14ac:dyDescent="0.25">
      <c r="A42" s="58" t="s">
        <v>140</v>
      </c>
      <c r="B42" s="59">
        <v>105644</v>
      </c>
      <c r="C42" s="59"/>
      <c r="D42" s="42">
        <v>897</v>
      </c>
      <c r="E42" s="42"/>
      <c r="F42" s="42">
        <v>0</v>
      </c>
      <c r="G42" s="42"/>
      <c r="H42" s="41">
        <v>106541</v>
      </c>
      <c r="I42" s="41"/>
      <c r="J42" s="41">
        <v>33191</v>
      </c>
      <c r="K42" s="41"/>
      <c r="L42" s="42">
        <v>0</v>
      </c>
      <c r="M42" s="42"/>
      <c r="N42" s="42">
        <v>73350</v>
      </c>
    </row>
    <row r="43" spans="1:14" x14ac:dyDescent="0.25">
      <c r="A43" s="58" t="s">
        <v>141</v>
      </c>
      <c r="B43" s="59">
        <v>10328</v>
      </c>
      <c r="C43" s="59"/>
      <c r="D43" s="42">
        <v>258</v>
      </c>
      <c r="E43" s="42"/>
      <c r="F43" s="42">
        <v>0</v>
      </c>
      <c r="G43" s="42"/>
      <c r="H43" s="41">
        <v>10586</v>
      </c>
      <c r="I43" s="41"/>
      <c r="J43" s="41">
        <v>3595</v>
      </c>
      <c r="K43" s="41"/>
      <c r="L43" s="42">
        <v>400</v>
      </c>
      <c r="M43" s="42"/>
      <c r="N43" s="42">
        <v>6591</v>
      </c>
    </row>
    <row r="44" spans="1:14" ht="16.5" x14ac:dyDescent="0.35">
      <c r="A44" s="58" t="s">
        <v>142</v>
      </c>
      <c r="B44" s="43">
        <v>0</v>
      </c>
      <c r="C44" s="44"/>
      <c r="D44" s="43">
        <v>0</v>
      </c>
      <c r="E44" s="44"/>
      <c r="F44" s="43">
        <v>0</v>
      </c>
      <c r="G44" s="44"/>
      <c r="H44" s="43">
        <v>0</v>
      </c>
      <c r="I44" s="44"/>
      <c r="J44" s="43">
        <v>0</v>
      </c>
      <c r="K44" s="66"/>
      <c r="L44" s="43">
        <v>0</v>
      </c>
      <c r="M44" s="44"/>
      <c r="N44" s="43">
        <v>0</v>
      </c>
    </row>
    <row r="45" spans="1:14" ht="16.5" x14ac:dyDescent="0.35">
      <c r="A45" s="56" t="s">
        <v>143</v>
      </c>
      <c r="B45" s="63">
        <v>378007</v>
      </c>
      <c r="C45" s="65"/>
      <c r="D45" s="63">
        <v>-1037</v>
      </c>
      <c r="E45" s="65"/>
      <c r="F45" s="63">
        <v>4400</v>
      </c>
      <c r="G45" s="65"/>
      <c r="H45" s="63">
        <v>381370</v>
      </c>
      <c r="I45" s="65"/>
      <c r="J45" s="63">
        <v>151845</v>
      </c>
      <c r="K45" s="65"/>
      <c r="L45" s="63">
        <v>1150</v>
      </c>
      <c r="M45" s="65"/>
      <c r="N45" s="63">
        <v>228375</v>
      </c>
    </row>
    <row r="46" spans="1:14" ht="16.5" x14ac:dyDescent="0.35">
      <c r="A46" s="56"/>
      <c r="B46" s="65"/>
      <c r="C46" s="65"/>
      <c r="D46" s="42"/>
      <c r="E46" s="42"/>
      <c r="F46" s="65"/>
      <c r="G46" s="65"/>
      <c r="H46" s="65"/>
      <c r="I46" s="65"/>
      <c r="J46" s="65"/>
      <c r="K46" s="65"/>
      <c r="L46" s="65"/>
      <c r="M46" s="65"/>
      <c r="N46" s="65"/>
    </row>
    <row r="47" spans="1:14" x14ac:dyDescent="0.25">
      <c r="A47" s="56" t="s">
        <v>144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</row>
    <row r="48" spans="1:14" x14ac:dyDescent="0.25">
      <c r="A48" s="58" t="s">
        <v>145</v>
      </c>
      <c r="B48" s="59">
        <v>9009</v>
      </c>
      <c r="C48" s="59"/>
      <c r="D48" s="42">
        <v>145</v>
      </c>
      <c r="E48" s="42"/>
      <c r="F48" s="42">
        <v>0</v>
      </c>
      <c r="G48" s="42"/>
      <c r="H48" s="41">
        <v>9154</v>
      </c>
      <c r="I48" s="41"/>
      <c r="J48" s="41">
        <v>3946</v>
      </c>
      <c r="K48" s="41"/>
      <c r="L48" s="42">
        <v>350</v>
      </c>
      <c r="M48" s="42"/>
      <c r="N48" s="42">
        <v>4858</v>
      </c>
    </row>
    <row r="49" spans="1:14" x14ac:dyDescent="0.25">
      <c r="A49" s="58" t="s">
        <v>146</v>
      </c>
      <c r="B49" s="59">
        <v>77654</v>
      </c>
      <c r="C49" s="59"/>
      <c r="D49" s="42">
        <v>1615</v>
      </c>
      <c r="E49" s="42"/>
      <c r="F49" s="42">
        <v>0</v>
      </c>
      <c r="G49" s="42"/>
      <c r="H49" s="41">
        <v>79269</v>
      </c>
      <c r="I49" s="41"/>
      <c r="J49" s="41">
        <v>25601</v>
      </c>
      <c r="K49" s="41"/>
      <c r="L49" s="42">
        <v>5300</v>
      </c>
      <c r="M49" s="42"/>
      <c r="N49" s="42">
        <v>48368</v>
      </c>
    </row>
    <row r="50" spans="1:14" x14ac:dyDescent="0.25">
      <c r="A50" s="58" t="s">
        <v>147</v>
      </c>
      <c r="B50" s="42">
        <v>0</v>
      </c>
      <c r="C50" s="59"/>
      <c r="D50" s="42">
        <v>0</v>
      </c>
      <c r="E50" s="42"/>
      <c r="F50" s="42">
        <v>0</v>
      </c>
      <c r="G50" s="42"/>
      <c r="H50" s="42">
        <v>0</v>
      </c>
      <c r="I50" s="42"/>
      <c r="J50" s="42">
        <v>0</v>
      </c>
      <c r="K50" s="42"/>
      <c r="L50" s="42">
        <v>0</v>
      </c>
      <c r="M50" s="42"/>
      <c r="N50" s="42">
        <v>0</v>
      </c>
    </row>
    <row r="51" spans="1:14" x14ac:dyDescent="0.25">
      <c r="A51" s="58" t="s">
        <v>148</v>
      </c>
      <c r="B51" s="59">
        <v>38622</v>
      </c>
      <c r="C51" s="59"/>
      <c r="D51" s="42">
        <v>292</v>
      </c>
      <c r="E51" s="42"/>
      <c r="F51" s="42">
        <v>0</v>
      </c>
      <c r="G51" s="42"/>
      <c r="H51" s="41">
        <v>38914</v>
      </c>
      <c r="I51" s="41"/>
      <c r="J51" s="41">
        <v>18398</v>
      </c>
      <c r="K51" s="41"/>
      <c r="L51" s="42">
        <v>500</v>
      </c>
      <c r="M51" s="42"/>
      <c r="N51" s="42">
        <v>20016</v>
      </c>
    </row>
    <row r="52" spans="1:14" x14ac:dyDescent="0.25">
      <c r="A52" s="58" t="s">
        <v>149</v>
      </c>
      <c r="B52" s="59">
        <v>114521</v>
      </c>
      <c r="C52" s="59"/>
      <c r="D52" s="42">
        <v>-3934</v>
      </c>
      <c r="E52" s="42"/>
      <c r="F52" s="42">
        <v>4000</v>
      </c>
      <c r="G52" s="42"/>
      <c r="H52" s="41">
        <v>114587</v>
      </c>
      <c r="I52" s="41"/>
      <c r="J52" s="41">
        <v>46069</v>
      </c>
      <c r="K52" s="41"/>
      <c r="L52" s="42">
        <v>0</v>
      </c>
      <c r="M52" s="42"/>
      <c r="N52" s="42">
        <v>68518</v>
      </c>
    </row>
    <row r="53" spans="1:14" ht="16.5" x14ac:dyDescent="0.35">
      <c r="A53" s="58" t="s">
        <v>150</v>
      </c>
      <c r="B53" s="43">
        <v>8904</v>
      </c>
      <c r="C53" s="44"/>
      <c r="D53" s="43">
        <v>246</v>
      </c>
      <c r="E53" s="44"/>
      <c r="F53" s="43">
        <v>0</v>
      </c>
      <c r="G53" s="44"/>
      <c r="H53" s="43">
        <v>9150</v>
      </c>
      <c r="I53" s="44"/>
      <c r="J53" s="43">
        <v>3919</v>
      </c>
      <c r="K53" s="44"/>
      <c r="L53" s="43">
        <v>0</v>
      </c>
      <c r="M53" s="44"/>
      <c r="N53" s="67">
        <v>5231</v>
      </c>
    </row>
    <row r="54" spans="1:14" ht="16.5" x14ac:dyDescent="0.35">
      <c r="A54" s="56" t="s">
        <v>151</v>
      </c>
      <c r="B54" s="63">
        <v>248710</v>
      </c>
      <c r="C54" s="65"/>
      <c r="D54" s="63">
        <v>-1636</v>
      </c>
      <c r="E54" s="65"/>
      <c r="F54" s="63">
        <v>4000</v>
      </c>
      <c r="G54" s="65"/>
      <c r="H54" s="63">
        <v>251074</v>
      </c>
      <c r="I54" s="65"/>
      <c r="J54" s="63">
        <v>97933</v>
      </c>
      <c r="K54" s="65"/>
      <c r="L54" s="63">
        <v>6150</v>
      </c>
      <c r="M54" s="65"/>
      <c r="N54" s="68">
        <v>146991</v>
      </c>
    </row>
    <row r="55" spans="1:14" ht="16.5" x14ac:dyDescent="0.35">
      <c r="A55" s="56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</row>
    <row r="56" spans="1:14" x14ac:dyDescent="0.25">
      <c r="A56" s="56" t="s">
        <v>152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</row>
    <row r="57" spans="1:14" x14ac:dyDescent="0.25">
      <c r="A57" s="58" t="s">
        <v>153</v>
      </c>
      <c r="B57" s="59">
        <v>11118</v>
      </c>
      <c r="C57" s="59"/>
      <c r="D57" s="42">
        <v>200</v>
      </c>
      <c r="E57" s="42"/>
      <c r="F57" s="42">
        <v>0</v>
      </c>
      <c r="G57" s="42"/>
      <c r="H57" s="41">
        <v>11318</v>
      </c>
      <c r="I57" s="41"/>
      <c r="J57" s="41">
        <v>4309</v>
      </c>
      <c r="K57" s="41"/>
      <c r="L57" s="42">
        <v>100</v>
      </c>
      <c r="M57" s="42"/>
      <c r="N57" s="42">
        <v>6909</v>
      </c>
    </row>
    <row r="58" spans="1:14" x14ac:dyDescent="0.25">
      <c r="A58" s="58" t="s">
        <v>154</v>
      </c>
      <c r="B58" s="59">
        <v>749671</v>
      </c>
      <c r="C58" s="59"/>
      <c r="D58" s="42">
        <v>-22718</v>
      </c>
      <c r="E58" s="42"/>
      <c r="F58" s="42">
        <v>34550</v>
      </c>
      <c r="G58" s="42"/>
      <c r="H58" s="41">
        <v>761503</v>
      </c>
      <c r="I58" s="41"/>
      <c r="J58" s="41">
        <v>313603</v>
      </c>
      <c r="K58" s="41"/>
      <c r="L58" s="42">
        <v>0</v>
      </c>
      <c r="M58" s="42"/>
      <c r="N58" s="42">
        <v>447900</v>
      </c>
    </row>
    <row r="59" spans="1:14" x14ac:dyDescent="0.25">
      <c r="A59" s="58" t="s">
        <v>155</v>
      </c>
      <c r="B59" s="59">
        <v>375</v>
      </c>
      <c r="C59" s="59"/>
      <c r="D59" s="42">
        <v>13</v>
      </c>
      <c r="E59" s="42"/>
      <c r="F59" s="42">
        <v>0</v>
      </c>
      <c r="G59" s="42"/>
      <c r="H59" s="41">
        <v>388</v>
      </c>
      <c r="I59" s="41"/>
      <c r="J59" s="41">
        <v>160</v>
      </c>
      <c r="K59" s="41"/>
      <c r="L59" s="42">
        <v>0</v>
      </c>
      <c r="M59" s="42"/>
      <c r="N59" s="42">
        <v>228</v>
      </c>
    </row>
    <row r="60" spans="1:14" x14ac:dyDescent="0.25">
      <c r="A60" s="58" t="s">
        <v>156</v>
      </c>
      <c r="B60" s="59">
        <v>4829</v>
      </c>
      <c r="C60" s="59"/>
      <c r="D60" s="42">
        <v>-44</v>
      </c>
      <c r="E60" s="42"/>
      <c r="F60" s="42">
        <v>147</v>
      </c>
      <c r="G60" s="42"/>
      <c r="H60" s="41">
        <v>4932</v>
      </c>
      <c r="I60" s="41"/>
      <c r="J60" s="41">
        <v>1711</v>
      </c>
      <c r="K60" s="41"/>
      <c r="L60" s="42">
        <v>0</v>
      </c>
      <c r="M60" s="42"/>
      <c r="N60" s="69">
        <v>3221</v>
      </c>
    </row>
    <row r="61" spans="1:14" x14ac:dyDescent="0.25">
      <c r="A61" s="58" t="s">
        <v>157</v>
      </c>
      <c r="B61" s="59">
        <v>80104</v>
      </c>
      <c r="C61" s="59"/>
      <c r="D61" s="42">
        <v>1275</v>
      </c>
      <c r="E61" s="42"/>
      <c r="F61" s="42">
        <v>0</v>
      </c>
      <c r="G61" s="42"/>
      <c r="H61" s="41">
        <v>81379</v>
      </c>
      <c r="I61" s="41"/>
      <c r="J61" s="41">
        <v>32523</v>
      </c>
      <c r="K61" s="41"/>
      <c r="L61" s="42">
        <v>1700</v>
      </c>
      <c r="M61" s="42"/>
      <c r="N61" s="69">
        <v>47156</v>
      </c>
    </row>
    <row r="62" spans="1:14" ht="16.5" x14ac:dyDescent="0.35">
      <c r="A62" s="58" t="s">
        <v>158</v>
      </c>
      <c r="B62" s="43">
        <v>1583794</v>
      </c>
      <c r="C62" s="44"/>
      <c r="D62" s="43">
        <v>-249347</v>
      </c>
      <c r="E62" s="44"/>
      <c r="F62" s="43">
        <v>248200</v>
      </c>
      <c r="G62" s="44"/>
      <c r="H62" s="43">
        <v>1582647</v>
      </c>
      <c r="I62" s="44"/>
      <c r="J62" s="43">
        <v>553877</v>
      </c>
      <c r="K62" s="44"/>
      <c r="L62" s="43">
        <v>2170</v>
      </c>
      <c r="M62" s="44"/>
      <c r="N62" s="67">
        <v>1026600</v>
      </c>
    </row>
    <row r="63" spans="1:14" ht="16.5" x14ac:dyDescent="0.35">
      <c r="A63" s="56" t="s">
        <v>159</v>
      </c>
      <c r="B63" s="63">
        <v>2429891</v>
      </c>
      <c r="C63" s="65"/>
      <c r="D63" s="63">
        <v>-270621</v>
      </c>
      <c r="E63" s="65"/>
      <c r="F63" s="63">
        <v>282897</v>
      </c>
      <c r="G63" s="65"/>
      <c r="H63" s="63">
        <v>2442167</v>
      </c>
      <c r="I63" s="65"/>
      <c r="J63" s="63">
        <v>906183</v>
      </c>
      <c r="K63" s="65"/>
      <c r="L63" s="63">
        <v>3970</v>
      </c>
      <c r="M63" s="65"/>
      <c r="N63" s="68">
        <v>1532014</v>
      </c>
    </row>
    <row r="64" spans="1:14" ht="16.5" x14ac:dyDescent="0.35">
      <c r="A64" s="56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</row>
    <row r="65" spans="1:14" ht="16.5" x14ac:dyDescent="0.35">
      <c r="A65" s="56" t="s">
        <v>160</v>
      </c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</row>
    <row r="66" spans="1:14" ht="16.5" x14ac:dyDescent="0.35">
      <c r="A66" s="58" t="s">
        <v>161</v>
      </c>
      <c r="B66" s="43">
        <v>0</v>
      </c>
      <c r="C66" s="44"/>
      <c r="D66" s="43">
        <v>0</v>
      </c>
      <c r="E66" s="44"/>
      <c r="F66" s="43">
        <v>0</v>
      </c>
      <c r="G66" s="44"/>
      <c r="H66" s="43">
        <v>0</v>
      </c>
      <c r="I66" s="44"/>
      <c r="J66" s="43">
        <v>0</v>
      </c>
      <c r="K66" s="44"/>
      <c r="L66" s="67">
        <v>0</v>
      </c>
      <c r="M66" s="70"/>
      <c r="N66" s="67">
        <v>0</v>
      </c>
    </row>
    <row r="67" spans="1:14" ht="16.5" x14ac:dyDescent="0.35">
      <c r="A67" s="56" t="s">
        <v>162</v>
      </c>
      <c r="B67" s="63">
        <v>0</v>
      </c>
      <c r="C67" s="65"/>
      <c r="D67" s="63">
        <v>0</v>
      </c>
      <c r="E67" s="65"/>
      <c r="F67" s="63">
        <v>0</v>
      </c>
      <c r="G67" s="65"/>
      <c r="H67" s="63">
        <v>0</v>
      </c>
      <c r="I67" s="65"/>
      <c r="J67" s="63">
        <v>0</v>
      </c>
      <c r="K67" s="65"/>
      <c r="L67" s="71">
        <v>0</v>
      </c>
      <c r="M67" s="72"/>
      <c r="N67" s="63">
        <v>0</v>
      </c>
    </row>
    <row r="68" spans="1:14" ht="16.5" x14ac:dyDescent="0.35">
      <c r="A68" s="56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</row>
    <row r="69" spans="1:14" x14ac:dyDescent="0.25">
      <c r="A69" s="56" t="s">
        <v>163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</row>
    <row r="70" spans="1:14" x14ac:dyDescent="0.25">
      <c r="A70" s="58" t="s">
        <v>164</v>
      </c>
      <c r="B70" s="59">
        <v>4618864</v>
      </c>
      <c r="C70" s="59"/>
      <c r="D70" s="42">
        <v>5054</v>
      </c>
      <c r="E70" s="42"/>
      <c r="F70" s="42">
        <v>0</v>
      </c>
      <c r="G70" s="42"/>
      <c r="H70" s="41">
        <v>4623918</v>
      </c>
      <c r="I70" s="41"/>
      <c r="J70" s="41">
        <v>2249907</v>
      </c>
      <c r="K70" s="41"/>
      <c r="L70" s="69">
        <v>0</v>
      </c>
      <c r="M70" s="69"/>
      <c r="N70" s="42">
        <v>2374011</v>
      </c>
    </row>
    <row r="71" spans="1:14" x14ac:dyDescent="0.25">
      <c r="A71" s="58" t="s">
        <v>165</v>
      </c>
      <c r="B71" s="42">
        <v>0</v>
      </c>
      <c r="C71" s="42"/>
      <c r="D71" s="42">
        <v>0</v>
      </c>
      <c r="E71" s="42"/>
      <c r="F71" s="42">
        <v>0</v>
      </c>
      <c r="G71" s="42"/>
      <c r="H71" s="42">
        <v>0</v>
      </c>
      <c r="I71" s="42"/>
      <c r="J71" s="42">
        <v>0</v>
      </c>
      <c r="K71" s="42"/>
      <c r="L71" s="69">
        <v>0</v>
      </c>
      <c r="M71" s="69"/>
      <c r="N71" s="42">
        <v>0</v>
      </c>
    </row>
    <row r="72" spans="1:14" ht="16.5" x14ac:dyDescent="0.35">
      <c r="A72" s="58" t="s">
        <v>166</v>
      </c>
      <c r="B72" s="43">
        <v>34803</v>
      </c>
      <c r="C72" s="44"/>
      <c r="D72" s="43">
        <v>350</v>
      </c>
      <c r="E72" s="44"/>
      <c r="F72" s="43">
        <v>0</v>
      </c>
      <c r="G72" s="44"/>
      <c r="H72" s="43">
        <v>35153</v>
      </c>
      <c r="I72" s="44"/>
      <c r="J72" s="43">
        <v>11321</v>
      </c>
      <c r="K72" s="44"/>
      <c r="L72" s="67">
        <v>415</v>
      </c>
      <c r="M72" s="70"/>
      <c r="N72" s="67">
        <v>23417</v>
      </c>
    </row>
    <row r="73" spans="1:14" ht="16.5" x14ac:dyDescent="0.35">
      <c r="A73" s="56" t="s">
        <v>167</v>
      </c>
      <c r="B73" s="63">
        <v>4653667</v>
      </c>
      <c r="C73" s="65"/>
      <c r="D73" s="63">
        <v>5404</v>
      </c>
      <c r="E73" s="65"/>
      <c r="F73" s="63">
        <v>0</v>
      </c>
      <c r="G73" s="65"/>
      <c r="H73" s="63">
        <v>4659071</v>
      </c>
      <c r="I73" s="65"/>
      <c r="J73" s="63">
        <v>2261228</v>
      </c>
      <c r="K73" s="65"/>
      <c r="L73" s="63">
        <v>415</v>
      </c>
      <c r="M73" s="65"/>
      <c r="N73" s="63">
        <v>2397428</v>
      </c>
    </row>
    <row r="74" spans="1:14" ht="16.5" x14ac:dyDescent="0.35">
      <c r="A74" s="56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</row>
    <row r="75" spans="1:14" x14ac:dyDescent="0.25">
      <c r="A75" s="56" t="s">
        <v>168</v>
      </c>
    </row>
    <row r="76" spans="1:14" x14ac:dyDescent="0.25">
      <c r="A76" s="58" t="s">
        <v>169</v>
      </c>
      <c r="B76" s="59">
        <v>3386631</v>
      </c>
      <c r="C76" s="59"/>
      <c r="D76" s="42">
        <v>916</v>
      </c>
      <c r="E76" s="42"/>
      <c r="F76" s="42">
        <v>0</v>
      </c>
      <c r="G76" s="42"/>
      <c r="H76" s="41">
        <v>3387547</v>
      </c>
      <c r="I76" s="41"/>
      <c r="J76" s="41">
        <v>868208</v>
      </c>
      <c r="K76" s="41"/>
      <c r="L76" s="42">
        <v>12424</v>
      </c>
      <c r="M76" s="42"/>
      <c r="N76" s="42">
        <v>2506915</v>
      </c>
    </row>
    <row r="77" spans="1:14" x14ac:dyDescent="0.25">
      <c r="A77" s="58" t="s">
        <v>170</v>
      </c>
      <c r="B77" s="59">
        <v>395663</v>
      </c>
      <c r="C77" s="59"/>
      <c r="D77" s="42">
        <v>288</v>
      </c>
      <c r="E77" s="42"/>
      <c r="F77" s="42">
        <v>0</v>
      </c>
      <c r="G77" s="42"/>
      <c r="H77" s="41">
        <v>395951</v>
      </c>
      <c r="I77" s="41"/>
      <c r="J77" s="41">
        <v>138445</v>
      </c>
      <c r="K77" s="41"/>
      <c r="L77" s="42">
        <v>550</v>
      </c>
      <c r="M77" s="42"/>
      <c r="N77" s="42">
        <v>256956</v>
      </c>
    </row>
    <row r="78" spans="1:14" x14ac:dyDescent="0.25">
      <c r="A78" s="58" t="s">
        <v>171</v>
      </c>
      <c r="B78" s="59">
        <v>191823</v>
      </c>
      <c r="C78" s="59"/>
      <c r="D78" s="42">
        <v>-9704</v>
      </c>
      <c r="E78" s="42"/>
      <c r="F78" s="42">
        <v>16200</v>
      </c>
      <c r="G78" s="42"/>
      <c r="H78" s="41">
        <v>198319</v>
      </c>
      <c r="I78" s="41"/>
      <c r="J78" s="41">
        <v>84121</v>
      </c>
      <c r="K78" s="41"/>
      <c r="L78" s="42">
        <v>0</v>
      </c>
      <c r="M78" s="42"/>
      <c r="N78" s="42">
        <v>114198</v>
      </c>
    </row>
    <row r="79" spans="1:14" x14ac:dyDescent="0.25">
      <c r="A79" s="58" t="s">
        <v>172</v>
      </c>
      <c r="B79" s="59">
        <v>10991</v>
      </c>
      <c r="C79" s="59"/>
      <c r="D79" s="42">
        <v>187</v>
      </c>
      <c r="E79" s="42"/>
      <c r="F79" s="42">
        <v>0</v>
      </c>
      <c r="G79" s="42"/>
      <c r="H79" s="41">
        <v>11178</v>
      </c>
      <c r="I79" s="41"/>
      <c r="J79" s="41">
        <v>3760</v>
      </c>
      <c r="K79" s="41"/>
      <c r="L79" s="42">
        <v>0</v>
      </c>
      <c r="M79" s="42"/>
      <c r="N79" s="42">
        <v>7418</v>
      </c>
    </row>
    <row r="80" spans="1:14" x14ac:dyDescent="0.25">
      <c r="A80" s="58" t="s">
        <v>173</v>
      </c>
      <c r="B80" s="59">
        <v>56095</v>
      </c>
      <c r="C80" s="59"/>
      <c r="D80" s="42">
        <v>136</v>
      </c>
      <c r="E80" s="42"/>
      <c r="F80" s="42">
        <v>0</v>
      </c>
      <c r="G80" s="42"/>
      <c r="H80" s="41">
        <v>56231</v>
      </c>
      <c r="I80" s="41"/>
      <c r="J80" s="41">
        <v>5565</v>
      </c>
      <c r="K80" s="41"/>
      <c r="L80" s="42">
        <v>175</v>
      </c>
      <c r="M80" s="42"/>
      <c r="N80" s="42">
        <v>50491</v>
      </c>
    </row>
    <row r="81" spans="1:14" x14ac:dyDescent="0.25">
      <c r="A81" s="58" t="s">
        <v>174</v>
      </c>
      <c r="B81" s="59">
        <v>239638</v>
      </c>
      <c r="C81" s="59"/>
      <c r="D81" s="42">
        <v>7811</v>
      </c>
      <c r="E81" s="42"/>
      <c r="F81" s="42">
        <v>0</v>
      </c>
      <c r="G81" s="42"/>
      <c r="H81" s="41">
        <v>247449</v>
      </c>
      <c r="I81" s="41"/>
      <c r="J81" s="41">
        <v>104817</v>
      </c>
      <c r="K81" s="41"/>
      <c r="L81" s="42">
        <v>0</v>
      </c>
      <c r="M81" s="42"/>
      <c r="N81" s="42">
        <v>142632</v>
      </c>
    </row>
    <row r="82" spans="1:14" x14ac:dyDescent="0.25">
      <c r="A82" s="58" t="s">
        <v>175</v>
      </c>
      <c r="B82" s="59">
        <v>131390</v>
      </c>
      <c r="C82" s="59"/>
      <c r="D82" s="42">
        <v>4085</v>
      </c>
      <c r="E82" s="42"/>
      <c r="F82" s="42">
        <v>0</v>
      </c>
      <c r="G82" s="42"/>
      <c r="H82" s="41">
        <v>135475</v>
      </c>
      <c r="I82" s="41"/>
      <c r="J82" s="41">
        <v>54161</v>
      </c>
      <c r="K82" s="41"/>
      <c r="L82" s="42">
        <v>0</v>
      </c>
      <c r="M82" s="42"/>
      <c r="N82" s="42">
        <v>81314</v>
      </c>
    </row>
    <row r="83" spans="1:14" x14ac:dyDescent="0.25">
      <c r="A83" s="58" t="s">
        <v>176</v>
      </c>
      <c r="B83" s="59">
        <v>1587527</v>
      </c>
      <c r="C83" s="59"/>
      <c r="D83" s="42">
        <v>33616</v>
      </c>
      <c r="E83" s="42"/>
      <c r="F83" s="42">
        <v>8900</v>
      </c>
      <c r="G83" s="42"/>
      <c r="H83" s="41">
        <v>1630043</v>
      </c>
      <c r="I83" s="41"/>
      <c r="J83" s="41">
        <v>788505</v>
      </c>
      <c r="K83" s="41"/>
      <c r="L83" s="42">
        <v>0</v>
      </c>
      <c r="M83" s="42"/>
      <c r="N83" s="42">
        <v>841538</v>
      </c>
    </row>
    <row r="84" spans="1:14" ht="16.5" x14ac:dyDescent="0.35">
      <c r="A84" s="58" t="s">
        <v>177</v>
      </c>
      <c r="B84" s="43">
        <v>469180</v>
      </c>
      <c r="C84" s="44"/>
      <c r="D84" s="43">
        <v>15912</v>
      </c>
      <c r="E84" s="44"/>
      <c r="F84" s="43">
        <v>0</v>
      </c>
      <c r="G84" s="44"/>
      <c r="H84" s="43">
        <v>485092</v>
      </c>
      <c r="I84" s="44"/>
      <c r="J84" s="43">
        <v>160591</v>
      </c>
      <c r="K84" s="44"/>
      <c r="L84" s="43">
        <v>0</v>
      </c>
      <c r="M84" s="44"/>
      <c r="N84" s="43">
        <v>324501</v>
      </c>
    </row>
    <row r="85" spans="1:14" ht="16.5" x14ac:dyDescent="0.35">
      <c r="A85" s="56" t="s">
        <v>178</v>
      </c>
      <c r="B85" s="63">
        <v>6468938</v>
      </c>
      <c r="C85" s="65"/>
      <c r="D85" s="63">
        <v>53247</v>
      </c>
      <c r="E85" s="65"/>
      <c r="F85" s="63">
        <v>25100</v>
      </c>
      <c r="G85" s="65"/>
      <c r="H85" s="63">
        <v>6547285</v>
      </c>
      <c r="I85" s="65"/>
      <c r="J85" s="63">
        <v>2208173</v>
      </c>
      <c r="K85" s="65"/>
      <c r="L85" s="63">
        <v>13149</v>
      </c>
      <c r="M85" s="65"/>
      <c r="N85" s="63">
        <v>4325963</v>
      </c>
    </row>
    <row r="86" spans="1:14" ht="16.5" x14ac:dyDescent="0.35">
      <c r="A86" s="56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</row>
    <row r="87" spans="1:14" x14ac:dyDescent="0.25">
      <c r="A87" s="56" t="s">
        <v>179</v>
      </c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</row>
    <row r="88" spans="1:14" x14ac:dyDescent="0.25">
      <c r="A88" s="58" t="s">
        <v>180</v>
      </c>
      <c r="B88" s="59">
        <v>713044</v>
      </c>
      <c r="C88" s="59"/>
      <c r="D88" s="42">
        <v>-10775</v>
      </c>
      <c r="E88" s="42"/>
      <c r="F88" s="42">
        <v>31050</v>
      </c>
      <c r="G88" s="42"/>
      <c r="H88" s="41">
        <v>733319</v>
      </c>
      <c r="I88" s="41"/>
      <c r="J88" s="41">
        <v>316873</v>
      </c>
      <c r="K88" s="41"/>
      <c r="L88" s="42">
        <v>0</v>
      </c>
      <c r="M88" s="42"/>
      <c r="N88" s="42">
        <v>416446</v>
      </c>
    </row>
    <row r="89" spans="1:14" ht="16.5" x14ac:dyDescent="0.35">
      <c r="A89" s="58" t="s">
        <v>181</v>
      </c>
      <c r="B89" s="43">
        <v>817601</v>
      </c>
      <c r="C89" s="44"/>
      <c r="D89" s="43">
        <v>-309141</v>
      </c>
      <c r="E89" s="44"/>
      <c r="F89" s="43">
        <v>0</v>
      </c>
      <c r="G89" s="44"/>
      <c r="H89" s="43">
        <v>508460</v>
      </c>
      <c r="I89" s="44"/>
      <c r="J89" s="43">
        <v>239274</v>
      </c>
      <c r="K89" s="44"/>
      <c r="L89" s="43">
        <v>4570</v>
      </c>
      <c r="M89" s="44"/>
      <c r="N89" s="43">
        <v>264616</v>
      </c>
    </row>
    <row r="90" spans="1:14" ht="16.5" x14ac:dyDescent="0.35">
      <c r="A90" s="56" t="s">
        <v>182</v>
      </c>
      <c r="B90" s="63">
        <v>1530645</v>
      </c>
      <c r="C90" s="65"/>
      <c r="D90" s="63">
        <v>-319916</v>
      </c>
      <c r="E90" s="65"/>
      <c r="F90" s="63">
        <v>31050</v>
      </c>
      <c r="G90" s="65"/>
      <c r="H90" s="63">
        <v>1241779</v>
      </c>
      <c r="I90" s="65"/>
      <c r="J90" s="63">
        <v>556147</v>
      </c>
      <c r="K90" s="65"/>
      <c r="L90" s="63">
        <v>4570</v>
      </c>
      <c r="M90" s="65"/>
      <c r="N90" s="63">
        <v>681062</v>
      </c>
    </row>
    <row r="91" spans="1:14" ht="16.5" x14ac:dyDescent="0.35">
      <c r="A91" s="56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</row>
    <row r="92" spans="1:14" x14ac:dyDescent="0.25">
      <c r="A92" s="56" t="s">
        <v>183</v>
      </c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</row>
    <row r="93" spans="1:14" x14ac:dyDescent="0.25">
      <c r="A93" s="58" t="s">
        <v>184</v>
      </c>
      <c r="B93" s="59">
        <v>609817</v>
      </c>
      <c r="C93" s="59"/>
      <c r="D93" s="42">
        <v>4977</v>
      </c>
      <c r="E93" s="42"/>
      <c r="F93" s="42">
        <v>9000</v>
      </c>
      <c r="G93" s="42"/>
      <c r="H93" s="41">
        <v>623794</v>
      </c>
      <c r="I93" s="41"/>
      <c r="J93" s="41">
        <v>270568</v>
      </c>
      <c r="K93" s="41"/>
      <c r="L93" s="42">
        <v>5000</v>
      </c>
      <c r="M93" s="42"/>
      <c r="N93" s="42">
        <v>348226</v>
      </c>
    </row>
    <row r="94" spans="1:14" ht="16.5" x14ac:dyDescent="0.35">
      <c r="A94" s="73" t="s">
        <v>185</v>
      </c>
      <c r="B94" s="43">
        <v>89492</v>
      </c>
      <c r="C94" s="44"/>
      <c r="D94" s="43">
        <v>1016</v>
      </c>
      <c r="E94" s="44"/>
      <c r="F94" s="43">
        <v>667</v>
      </c>
      <c r="G94" s="44"/>
      <c r="H94" s="43">
        <v>91175</v>
      </c>
      <c r="I94" s="44"/>
      <c r="J94" s="43">
        <v>36592</v>
      </c>
      <c r="K94" s="44"/>
      <c r="L94" s="43">
        <v>0</v>
      </c>
      <c r="M94" s="44"/>
      <c r="N94" s="43">
        <v>54583</v>
      </c>
    </row>
    <row r="95" spans="1:14" ht="16.5" x14ac:dyDescent="0.35">
      <c r="A95" s="56" t="s">
        <v>186</v>
      </c>
      <c r="B95" s="63">
        <v>699309</v>
      </c>
      <c r="C95" s="65"/>
      <c r="D95" s="63">
        <v>5993</v>
      </c>
      <c r="E95" s="65"/>
      <c r="F95" s="63">
        <v>9667</v>
      </c>
      <c r="G95" s="65"/>
      <c r="H95" s="63">
        <v>714969</v>
      </c>
      <c r="I95" s="65"/>
      <c r="J95" s="63">
        <v>307160</v>
      </c>
      <c r="K95" s="65"/>
      <c r="L95" s="63">
        <v>5000</v>
      </c>
      <c r="M95" s="65"/>
      <c r="N95" s="63">
        <v>402809</v>
      </c>
    </row>
    <row r="96" spans="1:14" ht="16.5" x14ac:dyDescent="0.35">
      <c r="A96" s="56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</row>
    <row r="97" spans="1:14" x14ac:dyDescent="0.25">
      <c r="A97" s="56" t="s">
        <v>187</v>
      </c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</row>
    <row r="98" spans="1:14" x14ac:dyDescent="0.25">
      <c r="A98" s="58" t="s">
        <v>188</v>
      </c>
      <c r="B98" s="42">
        <v>0</v>
      </c>
      <c r="C98" s="42"/>
      <c r="D98" s="42">
        <v>0</v>
      </c>
      <c r="E98" s="42"/>
      <c r="F98" s="42">
        <v>0</v>
      </c>
      <c r="G98" s="42"/>
      <c r="H98" s="42">
        <v>0</v>
      </c>
      <c r="I98" s="42"/>
      <c r="J98" s="42">
        <v>0</v>
      </c>
      <c r="K98" s="42"/>
      <c r="L98" s="42">
        <v>0</v>
      </c>
      <c r="M98" s="42"/>
      <c r="N98" s="42">
        <v>0</v>
      </c>
    </row>
    <row r="99" spans="1:14" x14ac:dyDescent="0.25">
      <c r="A99" s="58" t="s">
        <v>189</v>
      </c>
      <c r="B99" s="42">
        <v>1985729</v>
      </c>
      <c r="C99" s="42"/>
      <c r="D99" s="42">
        <v>-28300</v>
      </c>
      <c r="E99" s="42"/>
      <c r="F99" s="42">
        <v>0</v>
      </c>
      <c r="G99" s="42"/>
      <c r="H99" s="41">
        <v>1957429</v>
      </c>
      <c r="I99" s="41"/>
      <c r="J99" s="42">
        <v>580059</v>
      </c>
      <c r="K99" s="42"/>
      <c r="L99" s="42">
        <v>50592</v>
      </c>
      <c r="M99" s="42"/>
      <c r="N99" s="42">
        <v>1326778</v>
      </c>
    </row>
    <row r="100" spans="1:14" x14ac:dyDescent="0.25">
      <c r="A100" s="58" t="s">
        <v>190</v>
      </c>
      <c r="B100" s="42">
        <v>226542</v>
      </c>
      <c r="C100" s="42"/>
      <c r="D100" s="42">
        <v>0</v>
      </c>
      <c r="E100" s="42"/>
      <c r="F100" s="42">
        <v>0</v>
      </c>
      <c r="G100" s="42"/>
      <c r="H100" s="41">
        <v>226542</v>
      </c>
      <c r="I100" s="41"/>
      <c r="J100" s="42">
        <v>55279</v>
      </c>
      <c r="K100" s="42"/>
      <c r="L100" s="42">
        <v>0</v>
      </c>
      <c r="M100" s="42"/>
      <c r="N100" s="42">
        <v>171263</v>
      </c>
    </row>
    <row r="101" spans="1:14" x14ac:dyDescent="0.25">
      <c r="A101" s="58" t="s">
        <v>191</v>
      </c>
      <c r="B101" s="42">
        <v>4000</v>
      </c>
      <c r="C101" s="42"/>
      <c r="D101" s="42">
        <v>0</v>
      </c>
      <c r="E101" s="42"/>
      <c r="F101" s="42">
        <v>0</v>
      </c>
      <c r="G101" s="42"/>
      <c r="H101" s="41">
        <v>4000</v>
      </c>
      <c r="I101" s="41"/>
      <c r="J101" s="42">
        <v>-299</v>
      </c>
      <c r="K101" s="42"/>
      <c r="L101" s="42">
        <v>0</v>
      </c>
      <c r="M101" s="42"/>
      <c r="N101" s="42">
        <v>4299</v>
      </c>
    </row>
    <row r="102" spans="1:14" x14ac:dyDescent="0.25">
      <c r="A102" s="58" t="s">
        <v>192</v>
      </c>
      <c r="B102" s="42">
        <v>330191</v>
      </c>
      <c r="C102" s="42"/>
      <c r="D102" s="42">
        <v>0</v>
      </c>
      <c r="E102" s="42"/>
      <c r="F102" s="42">
        <v>0</v>
      </c>
      <c r="G102" s="42"/>
      <c r="H102" s="41">
        <v>330191</v>
      </c>
      <c r="I102" s="41"/>
      <c r="J102" s="41">
        <v>54520</v>
      </c>
      <c r="K102" s="41"/>
      <c r="L102" s="42">
        <v>0</v>
      </c>
      <c r="M102" s="42"/>
      <c r="N102" s="42">
        <v>275671</v>
      </c>
    </row>
    <row r="103" spans="1:14" x14ac:dyDescent="0.25">
      <c r="A103" s="58" t="s">
        <v>193</v>
      </c>
      <c r="B103" s="59">
        <v>0</v>
      </c>
      <c r="C103" s="59"/>
      <c r="D103" s="42">
        <v>0</v>
      </c>
      <c r="E103" s="42"/>
      <c r="F103" s="42">
        <v>0</v>
      </c>
      <c r="G103" s="42"/>
      <c r="H103" s="41">
        <v>0</v>
      </c>
      <c r="I103" s="41"/>
      <c r="J103" s="41">
        <v>0</v>
      </c>
      <c r="K103" s="41"/>
      <c r="L103" s="42">
        <v>0</v>
      </c>
      <c r="M103" s="42"/>
      <c r="N103" s="42">
        <v>0</v>
      </c>
    </row>
    <row r="104" spans="1:14" x14ac:dyDescent="0.25">
      <c r="A104" s="58" t="s">
        <v>194</v>
      </c>
      <c r="B104" s="59">
        <v>0</v>
      </c>
      <c r="C104" s="59"/>
      <c r="D104" s="42">
        <v>0</v>
      </c>
      <c r="E104" s="42"/>
      <c r="F104" s="42">
        <v>0</v>
      </c>
      <c r="G104" s="42"/>
      <c r="H104" s="41">
        <v>0</v>
      </c>
      <c r="I104" s="41"/>
      <c r="J104" s="41">
        <v>0</v>
      </c>
      <c r="K104" s="41"/>
      <c r="L104" s="42">
        <v>0</v>
      </c>
      <c r="M104" s="42"/>
      <c r="N104" s="42">
        <v>0</v>
      </c>
    </row>
    <row r="105" spans="1:14" x14ac:dyDescent="0.25">
      <c r="A105" s="58" t="s">
        <v>195</v>
      </c>
      <c r="B105" s="59">
        <v>8260</v>
      </c>
      <c r="C105" s="59"/>
      <c r="D105" s="42">
        <v>0</v>
      </c>
      <c r="E105" s="42"/>
      <c r="F105" s="42">
        <v>0</v>
      </c>
      <c r="G105" s="42"/>
      <c r="H105" s="41">
        <v>8260</v>
      </c>
      <c r="I105" s="41"/>
      <c r="J105" s="41">
        <v>7413</v>
      </c>
      <c r="K105" s="41"/>
      <c r="L105" s="42">
        <v>0</v>
      </c>
      <c r="M105" s="42"/>
      <c r="N105" s="42">
        <v>847</v>
      </c>
    </row>
    <row r="106" spans="1:14" x14ac:dyDescent="0.25">
      <c r="A106" s="58" t="s">
        <v>196</v>
      </c>
      <c r="B106" s="59">
        <v>2271</v>
      </c>
      <c r="C106" s="59"/>
      <c r="D106" s="42">
        <v>0</v>
      </c>
      <c r="E106" s="42"/>
      <c r="F106" s="42">
        <v>0</v>
      </c>
      <c r="G106" s="42"/>
      <c r="H106" s="41">
        <v>2271</v>
      </c>
      <c r="I106" s="41"/>
      <c r="J106" s="41">
        <v>1817</v>
      </c>
      <c r="K106" s="41"/>
      <c r="L106" s="42">
        <v>0</v>
      </c>
      <c r="M106" s="42"/>
      <c r="N106" s="42">
        <v>454</v>
      </c>
    </row>
    <row r="107" spans="1:14" x14ac:dyDescent="0.25">
      <c r="A107" s="58" t="s">
        <v>197</v>
      </c>
      <c r="B107" s="59">
        <v>3461</v>
      </c>
      <c r="C107" s="59"/>
      <c r="D107" s="42">
        <v>0</v>
      </c>
      <c r="E107" s="42"/>
      <c r="F107" s="42">
        <v>0</v>
      </c>
      <c r="G107" s="42"/>
      <c r="H107" s="41">
        <v>3461</v>
      </c>
      <c r="I107" s="41"/>
      <c r="J107" s="41">
        <v>2769</v>
      </c>
      <c r="K107" s="41"/>
      <c r="L107" s="42">
        <v>0</v>
      </c>
      <c r="M107" s="42"/>
      <c r="N107" s="42">
        <v>692</v>
      </c>
    </row>
    <row r="108" spans="1:14" x14ac:dyDescent="0.25">
      <c r="A108" s="58" t="s">
        <v>198</v>
      </c>
      <c r="B108" s="59">
        <v>3289</v>
      </c>
      <c r="C108" s="59"/>
      <c r="D108" s="42">
        <v>0</v>
      </c>
      <c r="E108" s="42"/>
      <c r="F108" s="42">
        <v>0</v>
      </c>
      <c r="G108" s="42"/>
      <c r="H108" s="41">
        <v>3289</v>
      </c>
      <c r="I108" s="41"/>
      <c r="J108" s="41">
        <v>2631</v>
      </c>
      <c r="K108" s="41"/>
      <c r="L108" s="42">
        <v>0</v>
      </c>
      <c r="M108" s="42"/>
      <c r="N108" s="42">
        <v>658</v>
      </c>
    </row>
    <row r="109" spans="1:14" x14ac:dyDescent="0.25">
      <c r="A109" s="58" t="s">
        <v>199</v>
      </c>
      <c r="B109" s="59">
        <v>10287</v>
      </c>
      <c r="C109" s="59"/>
      <c r="D109" s="42">
        <v>0</v>
      </c>
      <c r="E109" s="42"/>
      <c r="F109" s="42">
        <v>0</v>
      </c>
      <c r="G109" s="42"/>
      <c r="H109" s="41">
        <v>10287</v>
      </c>
      <c r="I109" s="41"/>
      <c r="J109" s="41">
        <v>8230</v>
      </c>
      <c r="K109" s="41"/>
      <c r="L109" s="42">
        <v>0</v>
      </c>
      <c r="M109" s="42"/>
      <c r="N109" s="42">
        <v>2057</v>
      </c>
    </row>
    <row r="110" spans="1:14" x14ac:dyDescent="0.25">
      <c r="A110" s="58" t="s">
        <v>200</v>
      </c>
      <c r="B110" s="59">
        <v>18561</v>
      </c>
      <c r="C110" s="59"/>
      <c r="D110" s="42">
        <v>0</v>
      </c>
      <c r="E110" s="42"/>
      <c r="F110" s="42">
        <v>0</v>
      </c>
      <c r="G110" s="42"/>
      <c r="H110" s="41">
        <v>18561</v>
      </c>
      <c r="I110" s="41"/>
      <c r="J110" s="41">
        <v>14849</v>
      </c>
      <c r="K110" s="41"/>
      <c r="L110" s="42">
        <v>0</v>
      </c>
      <c r="M110" s="42"/>
      <c r="N110" s="42">
        <v>3712</v>
      </c>
    </row>
    <row r="111" spans="1:14" x14ac:dyDescent="0.25">
      <c r="A111" s="58" t="s">
        <v>201</v>
      </c>
      <c r="B111" s="59">
        <v>3723</v>
      </c>
      <c r="C111" s="59"/>
      <c r="D111" s="42">
        <v>0</v>
      </c>
      <c r="E111" s="42"/>
      <c r="F111" s="42">
        <v>0</v>
      </c>
      <c r="G111" s="42"/>
      <c r="H111" s="41">
        <v>3723</v>
      </c>
      <c r="I111" s="41"/>
      <c r="J111" s="41">
        <v>2979</v>
      </c>
      <c r="K111" s="41"/>
      <c r="L111" s="42">
        <v>0</v>
      </c>
      <c r="M111" s="42"/>
      <c r="N111" s="42">
        <v>744</v>
      </c>
    </row>
    <row r="112" spans="1:14" x14ac:dyDescent="0.25">
      <c r="A112" s="58" t="s">
        <v>202</v>
      </c>
      <c r="B112" s="59">
        <v>15773</v>
      </c>
      <c r="C112" s="59"/>
      <c r="D112" s="42">
        <v>0</v>
      </c>
      <c r="E112" s="42"/>
      <c r="F112" s="42">
        <v>0</v>
      </c>
      <c r="G112" s="42"/>
      <c r="H112" s="41">
        <v>15773</v>
      </c>
      <c r="I112" s="41"/>
      <c r="J112" s="41">
        <v>12619</v>
      </c>
      <c r="K112" s="41"/>
      <c r="L112" s="42">
        <v>0</v>
      </c>
      <c r="M112" s="42"/>
      <c r="N112" s="42">
        <v>3154</v>
      </c>
    </row>
    <row r="113" spans="1:14" x14ac:dyDescent="0.25">
      <c r="A113" s="58" t="s">
        <v>203</v>
      </c>
      <c r="B113" s="42">
        <v>34123</v>
      </c>
      <c r="C113" s="42"/>
      <c r="D113" s="42">
        <v>0</v>
      </c>
      <c r="E113" s="42"/>
      <c r="F113" s="42">
        <v>0</v>
      </c>
      <c r="G113" s="42"/>
      <c r="H113" s="41">
        <v>34123</v>
      </c>
      <c r="I113" s="41"/>
      <c r="J113" s="41">
        <v>27298</v>
      </c>
      <c r="K113" s="41"/>
      <c r="L113" s="42">
        <v>0</v>
      </c>
      <c r="M113" s="42"/>
      <c r="N113" s="42">
        <v>6825</v>
      </c>
    </row>
    <row r="114" spans="1:14" x14ac:dyDescent="0.25">
      <c r="A114" s="58" t="s">
        <v>204</v>
      </c>
      <c r="B114" s="42">
        <v>4000</v>
      </c>
      <c r="C114" s="42"/>
      <c r="D114" s="42">
        <v>5000</v>
      </c>
      <c r="E114" s="42"/>
      <c r="F114" s="42">
        <v>0</v>
      </c>
      <c r="G114" s="42"/>
      <c r="H114" s="41">
        <v>9000</v>
      </c>
      <c r="I114" s="41"/>
      <c r="J114" s="41">
        <v>7452</v>
      </c>
      <c r="K114" s="41"/>
      <c r="L114" s="42">
        <v>0</v>
      </c>
      <c r="M114" s="42"/>
      <c r="N114" s="42">
        <v>1548</v>
      </c>
    </row>
    <row r="115" spans="1:14" x14ac:dyDescent="0.25">
      <c r="A115" s="58" t="s">
        <v>205</v>
      </c>
      <c r="B115" s="42">
        <v>29</v>
      </c>
      <c r="C115" s="42"/>
      <c r="D115" s="42">
        <v>0</v>
      </c>
      <c r="E115" s="42"/>
      <c r="F115" s="42">
        <v>0</v>
      </c>
      <c r="G115" s="42"/>
      <c r="H115" s="41">
        <v>29</v>
      </c>
      <c r="I115" s="41"/>
      <c r="J115" s="41">
        <v>15</v>
      </c>
      <c r="K115" s="41"/>
      <c r="L115" s="42">
        <v>0</v>
      </c>
      <c r="M115" s="42"/>
      <c r="N115" s="42">
        <v>14</v>
      </c>
    </row>
    <row r="116" spans="1:14" x14ac:dyDescent="0.25">
      <c r="A116" s="58" t="s">
        <v>206</v>
      </c>
      <c r="B116" s="42">
        <v>0</v>
      </c>
      <c r="C116" s="42"/>
      <c r="D116" s="42">
        <v>0</v>
      </c>
      <c r="E116" s="42"/>
      <c r="F116" s="42">
        <v>0</v>
      </c>
      <c r="G116" s="42"/>
      <c r="H116" s="42">
        <v>0</v>
      </c>
      <c r="I116" s="42"/>
      <c r="J116" s="42">
        <v>0</v>
      </c>
      <c r="K116" s="42"/>
      <c r="L116" s="42">
        <v>0</v>
      </c>
      <c r="M116" s="42"/>
      <c r="N116" s="42">
        <v>0</v>
      </c>
    </row>
    <row r="117" spans="1:14" x14ac:dyDescent="0.25">
      <c r="A117" s="73" t="s">
        <v>207</v>
      </c>
      <c r="B117" s="42">
        <v>0</v>
      </c>
      <c r="C117" s="42"/>
      <c r="D117" s="42">
        <v>0</v>
      </c>
      <c r="E117" s="42"/>
      <c r="F117" s="42">
        <v>0</v>
      </c>
      <c r="G117" s="42"/>
      <c r="H117" s="42">
        <v>0</v>
      </c>
      <c r="I117" s="42"/>
      <c r="J117" s="42">
        <v>0</v>
      </c>
      <c r="K117" s="42"/>
      <c r="L117" s="42">
        <v>0</v>
      </c>
      <c r="M117" s="42"/>
      <c r="N117" s="42">
        <v>0</v>
      </c>
    </row>
    <row r="118" spans="1:14" x14ac:dyDescent="0.25">
      <c r="A118" s="73" t="s">
        <v>208</v>
      </c>
      <c r="B118" s="42">
        <v>0</v>
      </c>
      <c r="C118" s="42"/>
      <c r="D118" s="42">
        <v>0</v>
      </c>
      <c r="E118" s="42"/>
      <c r="F118" s="42">
        <v>0</v>
      </c>
      <c r="G118" s="42"/>
      <c r="H118" s="42">
        <v>0</v>
      </c>
      <c r="I118" s="42"/>
      <c r="J118" s="42">
        <v>0</v>
      </c>
      <c r="K118" s="42"/>
      <c r="L118" s="42">
        <v>0</v>
      </c>
      <c r="M118" s="42"/>
      <c r="N118" s="42">
        <v>0</v>
      </c>
    </row>
    <row r="119" spans="1:14" x14ac:dyDescent="0.25">
      <c r="A119" s="58" t="s">
        <v>209</v>
      </c>
      <c r="B119" s="42">
        <v>5055</v>
      </c>
      <c r="C119" s="42"/>
      <c r="D119" s="42">
        <v>0</v>
      </c>
      <c r="E119" s="42"/>
      <c r="F119" s="42">
        <v>0</v>
      </c>
      <c r="G119" s="42"/>
      <c r="H119" s="41">
        <v>5055</v>
      </c>
      <c r="I119" s="41"/>
      <c r="J119" s="41">
        <v>1937</v>
      </c>
      <c r="K119" s="41"/>
      <c r="L119" s="42">
        <v>0</v>
      </c>
      <c r="M119" s="42"/>
      <c r="N119" s="42">
        <v>3118</v>
      </c>
    </row>
    <row r="120" spans="1:14" x14ac:dyDescent="0.25">
      <c r="A120" s="58" t="s">
        <v>210</v>
      </c>
      <c r="B120" s="59">
        <v>15396</v>
      </c>
      <c r="C120" s="59"/>
      <c r="D120" s="42">
        <v>0</v>
      </c>
      <c r="E120" s="42"/>
      <c r="F120" s="42">
        <v>0</v>
      </c>
      <c r="G120" s="42"/>
      <c r="H120" s="41">
        <v>15396</v>
      </c>
      <c r="I120" s="41"/>
      <c r="J120" s="41">
        <v>34735</v>
      </c>
      <c r="K120" s="41"/>
      <c r="L120" s="42">
        <v>0</v>
      </c>
      <c r="M120" s="42"/>
      <c r="N120" s="42">
        <v>-19339</v>
      </c>
    </row>
    <row r="121" spans="1:14" x14ac:dyDescent="0.25">
      <c r="A121" s="58" t="s">
        <v>211</v>
      </c>
      <c r="B121" s="59">
        <v>2189</v>
      </c>
      <c r="C121" s="59"/>
      <c r="D121" s="42">
        <v>0</v>
      </c>
      <c r="E121" s="42"/>
      <c r="F121" s="42">
        <v>0</v>
      </c>
      <c r="G121" s="42"/>
      <c r="H121" s="41">
        <v>2189</v>
      </c>
      <c r="I121" s="41"/>
      <c r="J121" s="41">
        <v>928</v>
      </c>
      <c r="K121" s="41"/>
      <c r="L121" s="42">
        <v>0</v>
      </c>
      <c r="M121" s="42"/>
      <c r="N121" s="42">
        <v>1261</v>
      </c>
    </row>
    <row r="122" spans="1:14" x14ac:dyDescent="0.25">
      <c r="A122" s="58" t="s">
        <v>212</v>
      </c>
      <c r="B122" s="59">
        <v>37436</v>
      </c>
      <c r="C122" s="59"/>
      <c r="D122" s="42">
        <v>-6976</v>
      </c>
      <c r="E122" s="42"/>
      <c r="F122" s="42">
        <v>0</v>
      </c>
      <c r="G122" s="42"/>
      <c r="H122" s="41">
        <v>30460</v>
      </c>
      <c r="I122" s="41"/>
      <c r="J122" s="41">
        <v>14726</v>
      </c>
      <c r="K122" s="41"/>
      <c r="L122" s="42">
        <v>0</v>
      </c>
      <c r="M122" s="42"/>
      <c r="N122" s="42">
        <v>15734</v>
      </c>
    </row>
    <row r="123" spans="1:14" x14ac:dyDescent="0.25">
      <c r="A123" s="58" t="s">
        <v>213</v>
      </c>
      <c r="B123" s="59">
        <v>10428</v>
      </c>
      <c r="C123" s="59"/>
      <c r="D123" s="42">
        <v>0</v>
      </c>
      <c r="E123" s="42"/>
      <c r="F123" s="42">
        <v>0</v>
      </c>
      <c r="G123" s="42"/>
      <c r="H123" s="41">
        <v>10428</v>
      </c>
      <c r="I123" s="41"/>
      <c r="J123" s="41">
        <v>3804</v>
      </c>
      <c r="K123" s="41"/>
      <c r="L123" s="42">
        <v>0</v>
      </c>
      <c r="M123" s="42"/>
      <c r="N123" s="42">
        <v>6624</v>
      </c>
    </row>
    <row r="124" spans="1:14" x14ac:dyDescent="0.25">
      <c r="A124" s="58" t="s">
        <v>214</v>
      </c>
      <c r="B124" s="59">
        <v>0</v>
      </c>
      <c r="C124" s="59"/>
      <c r="D124" s="42">
        <v>11323</v>
      </c>
      <c r="E124" s="42"/>
      <c r="F124" s="42">
        <v>0</v>
      </c>
      <c r="G124" s="42"/>
      <c r="H124" s="41">
        <v>11323</v>
      </c>
      <c r="I124" s="41"/>
      <c r="J124" s="41">
        <v>1747</v>
      </c>
      <c r="K124" s="41"/>
      <c r="L124" s="42">
        <v>0</v>
      </c>
      <c r="M124" s="42"/>
      <c r="N124" s="42">
        <v>9576</v>
      </c>
    </row>
    <row r="125" spans="1:14" x14ac:dyDescent="0.25">
      <c r="A125" s="58" t="s">
        <v>215</v>
      </c>
      <c r="B125" s="59">
        <v>198254</v>
      </c>
      <c r="C125" s="59"/>
      <c r="D125" s="42">
        <v>7137</v>
      </c>
      <c r="E125" s="42"/>
      <c r="F125" s="42">
        <v>0</v>
      </c>
      <c r="G125" s="42"/>
      <c r="H125" s="41">
        <v>205391</v>
      </c>
      <c r="I125" s="41"/>
      <c r="J125" s="41">
        <v>82608</v>
      </c>
      <c r="K125" s="41"/>
      <c r="L125" s="42">
        <v>0</v>
      </c>
      <c r="M125" s="42"/>
      <c r="N125" s="42">
        <v>122783</v>
      </c>
    </row>
    <row r="126" spans="1:14" x14ac:dyDescent="0.25">
      <c r="A126" s="58" t="s">
        <v>216</v>
      </c>
      <c r="B126" s="59">
        <v>708257</v>
      </c>
      <c r="C126" s="59"/>
      <c r="D126" s="42">
        <v>-24444</v>
      </c>
      <c r="E126" s="42"/>
      <c r="F126" s="42">
        <v>0</v>
      </c>
      <c r="G126" s="42"/>
      <c r="H126" s="41">
        <v>683813</v>
      </c>
      <c r="I126" s="41"/>
      <c r="J126" s="41">
        <v>264145</v>
      </c>
      <c r="K126" s="41"/>
      <c r="L126" s="42">
        <v>0</v>
      </c>
      <c r="M126" s="42"/>
      <c r="N126" s="42">
        <v>419668</v>
      </c>
    </row>
    <row r="127" spans="1:14" x14ac:dyDescent="0.25">
      <c r="A127" s="58" t="s">
        <v>217</v>
      </c>
      <c r="B127" s="59">
        <v>738000</v>
      </c>
      <c r="C127" s="59"/>
      <c r="D127" s="42">
        <v>0</v>
      </c>
      <c r="E127" s="42"/>
      <c r="F127" s="42">
        <v>0</v>
      </c>
      <c r="G127" s="42"/>
      <c r="H127" s="41">
        <v>738000</v>
      </c>
      <c r="I127" s="41"/>
      <c r="J127" s="41">
        <v>296075</v>
      </c>
      <c r="K127" s="41"/>
      <c r="L127" s="42">
        <v>0</v>
      </c>
      <c r="M127" s="42"/>
      <c r="N127" s="42">
        <v>441925</v>
      </c>
    </row>
    <row r="128" spans="1:14" x14ac:dyDescent="0.25">
      <c r="A128" s="58" t="s">
        <v>218</v>
      </c>
      <c r="B128" s="59">
        <v>43946</v>
      </c>
      <c r="C128" s="59"/>
      <c r="D128" s="42">
        <v>1582</v>
      </c>
      <c r="E128" s="42"/>
      <c r="F128" s="42">
        <v>0</v>
      </c>
      <c r="G128" s="42"/>
      <c r="H128" s="41">
        <v>45528</v>
      </c>
      <c r="I128" s="41"/>
      <c r="J128" s="41">
        <v>28065</v>
      </c>
      <c r="K128" s="41"/>
      <c r="L128" s="42">
        <v>0</v>
      </c>
      <c r="M128" s="42"/>
      <c r="N128" s="42">
        <v>17463</v>
      </c>
    </row>
    <row r="129" spans="1:14" x14ac:dyDescent="0.25">
      <c r="A129" s="58" t="s">
        <v>219</v>
      </c>
      <c r="B129" s="42">
        <v>0</v>
      </c>
      <c r="C129" s="42"/>
      <c r="D129" s="42">
        <v>0</v>
      </c>
      <c r="E129" s="42"/>
      <c r="F129" s="42">
        <v>0</v>
      </c>
      <c r="G129" s="42"/>
      <c r="H129" s="42">
        <v>0</v>
      </c>
      <c r="I129" s="42"/>
      <c r="J129" s="42">
        <v>0</v>
      </c>
      <c r="K129" s="42"/>
      <c r="L129" s="42">
        <v>0</v>
      </c>
      <c r="M129" s="42"/>
      <c r="N129" s="42">
        <v>0</v>
      </c>
    </row>
    <row r="130" spans="1:14" x14ac:dyDescent="0.25">
      <c r="A130" s="41" t="s">
        <v>220</v>
      </c>
      <c r="B130" s="42">
        <v>24500</v>
      </c>
      <c r="C130" s="42"/>
      <c r="D130" s="42">
        <v>0</v>
      </c>
      <c r="E130" s="42"/>
      <c r="F130" s="42">
        <v>0</v>
      </c>
      <c r="G130" s="42"/>
      <c r="H130" s="41">
        <v>24500</v>
      </c>
      <c r="I130" s="41"/>
      <c r="J130" s="41">
        <v>6591</v>
      </c>
      <c r="K130" s="41"/>
      <c r="L130" s="42">
        <v>0</v>
      </c>
      <c r="M130" s="42"/>
      <c r="N130" s="42">
        <v>17909</v>
      </c>
    </row>
    <row r="131" spans="1:14" x14ac:dyDescent="0.25">
      <c r="A131" s="41" t="s">
        <v>221</v>
      </c>
      <c r="B131" s="42">
        <v>182006</v>
      </c>
      <c r="C131" s="42"/>
      <c r="D131" s="42">
        <v>2267</v>
      </c>
      <c r="E131" s="42"/>
      <c r="F131" s="42">
        <v>0</v>
      </c>
      <c r="G131" s="42"/>
      <c r="H131" s="41">
        <v>184273</v>
      </c>
      <c r="I131" s="41"/>
      <c r="J131" s="41">
        <v>76340</v>
      </c>
      <c r="K131" s="41"/>
      <c r="L131" s="42">
        <v>0</v>
      </c>
      <c r="M131" s="42"/>
      <c r="N131" s="42">
        <v>107933</v>
      </c>
    </row>
    <row r="132" spans="1:14" x14ac:dyDescent="0.25">
      <c r="A132" s="41" t="s">
        <v>222</v>
      </c>
      <c r="B132" s="42">
        <v>1420805</v>
      </c>
      <c r="C132" s="42"/>
      <c r="D132" s="42">
        <v>29154</v>
      </c>
      <c r="E132" s="42"/>
      <c r="F132" s="42">
        <v>0</v>
      </c>
      <c r="G132" s="42"/>
      <c r="H132" s="41">
        <v>1449959</v>
      </c>
      <c r="I132" s="41"/>
      <c r="J132" s="41">
        <v>598481</v>
      </c>
      <c r="K132" s="41"/>
      <c r="L132" s="42">
        <v>0</v>
      </c>
      <c r="M132" s="42"/>
      <c r="N132" s="42">
        <v>851478</v>
      </c>
    </row>
    <row r="133" spans="1:14" x14ac:dyDescent="0.25">
      <c r="A133" s="41" t="s">
        <v>223</v>
      </c>
      <c r="B133" s="42">
        <v>2181</v>
      </c>
      <c r="C133" s="42"/>
      <c r="D133" s="42">
        <v>0</v>
      </c>
      <c r="E133" s="42"/>
      <c r="F133" s="42">
        <v>0</v>
      </c>
      <c r="G133" s="42"/>
      <c r="H133" s="41">
        <v>2181</v>
      </c>
      <c r="I133" s="41"/>
      <c r="J133" s="42">
        <v>0</v>
      </c>
      <c r="K133" s="42"/>
      <c r="L133" s="42">
        <v>0</v>
      </c>
      <c r="M133" s="42"/>
      <c r="N133" s="42">
        <v>2181</v>
      </c>
    </row>
    <row r="134" spans="1:14" x14ac:dyDescent="0.25">
      <c r="A134" s="41" t="s">
        <v>224</v>
      </c>
      <c r="B134" s="42">
        <v>0</v>
      </c>
      <c r="C134" s="42"/>
      <c r="D134" s="42">
        <v>0</v>
      </c>
      <c r="E134" s="42"/>
      <c r="F134" s="42">
        <v>0</v>
      </c>
      <c r="G134" s="42"/>
      <c r="H134" s="42">
        <v>0</v>
      </c>
      <c r="I134" s="42"/>
      <c r="J134" s="42">
        <v>0</v>
      </c>
      <c r="K134" s="42"/>
      <c r="L134" s="42">
        <v>0</v>
      </c>
      <c r="M134" s="42"/>
      <c r="N134" s="42">
        <v>0</v>
      </c>
    </row>
    <row r="135" spans="1:14" x14ac:dyDescent="0.25">
      <c r="A135" s="41" t="s">
        <v>225</v>
      </c>
      <c r="B135" s="59">
        <v>0</v>
      </c>
      <c r="C135" s="59"/>
      <c r="D135" s="42">
        <v>0</v>
      </c>
      <c r="E135" s="42"/>
      <c r="F135" s="42">
        <v>0</v>
      </c>
      <c r="G135" s="42"/>
      <c r="H135" s="41">
        <v>0</v>
      </c>
      <c r="I135" s="41"/>
      <c r="J135" s="41">
        <v>0</v>
      </c>
      <c r="K135" s="41"/>
      <c r="L135" s="42">
        <v>0</v>
      </c>
      <c r="M135" s="42"/>
      <c r="N135" s="42">
        <v>0</v>
      </c>
    </row>
    <row r="136" spans="1:14" x14ac:dyDescent="0.25">
      <c r="A136" s="58" t="s">
        <v>226</v>
      </c>
      <c r="B136" s="59">
        <v>38999</v>
      </c>
      <c r="C136" s="59"/>
      <c r="D136" s="42">
        <v>-99458</v>
      </c>
      <c r="E136" s="42"/>
      <c r="F136" s="42">
        <v>99458</v>
      </c>
      <c r="G136" s="42"/>
      <c r="H136" s="41">
        <v>38999</v>
      </c>
      <c r="I136" s="41"/>
      <c r="J136" s="41">
        <v>-691444</v>
      </c>
      <c r="K136" s="41"/>
      <c r="L136" s="42">
        <v>0</v>
      </c>
      <c r="M136" s="42"/>
      <c r="N136" s="42">
        <v>730443</v>
      </c>
    </row>
    <row r="137" spans="1:14" ht="16.5" x14ac:dyDescent="0.35">
      <c r="A137" s="41" t="s">
        <v>227</v>
      </c>
      <c r="B137" s="43">
        <v>-2384</v>
      </c>
      <c r="C137" s="44"/>
      <c r="D137" s="43">
        <v>448759</v>
      </c>
      <c r="E137" s="44"/>
      <c r="F137" s="43">
        <v>6000</v>
      </c>
      <c r="G137" s="44"/>
      <c r="H137" s="43">
        <v>452375</v>
      </c>
      <c r="I137" s="44"/>
      <c r="J137" s="43">
        <v>0</v>
      </c>
      <c r="K137" s="44"/>
      <c r="L137" s="67">
        <v>118040</v>
      </c>
      <c r="M137" s="70"/>
      <c r="N137" s="43">
        <v>334335</v>
      </c>
    </row>
    <row r="138" spans="1:14" ht="16.5" x14ac:dyDescent="0.35">
      <c r="A138" s="56" t="s">
        <v>228</v>
      </c>
      <c r="B138" s="63">
        <v>6075307</v>
      </c>
      <c r="C138" s="65"/>
      <c r="D138" s="63">
        <v>346044</v>
      </c>
      <c r="E138" s="65"/>
      <c r="F138" s="63">
        <v>105458</v>
      </c>
      <c r="G138" s="65"/>
      <c r="H138" s="63">
        <v>6526809</v>
      </c>
      <c r="I138" s="65"/>
      <c r="J138" s="63">
        <v>1496369</v>
      </c>
      <c r="K138" s="65"/>
      <c r="L138" s="63">
        <v>168632</v>
      </c>
      <c r="M138" s="65"/>
      <c r="N138" s="63">
        <v>4861808</v>
      </c>
    </row>
    <row r="139" spans="1:14" ht="17.25" thickBot="1" x14ac:dyDescent="0.4">
      <c r="A139" s="56" t="s">
        <v>229</v>
      </c>
      <c r="B139" s="74">
        <v>23427500</v>
      </c>
      <c r="C139" s="75"/>
      <c r="D139" s="74">
        <v>-9776</v>
      </c>
      <c r="E139" s="75"/>
      <c r="F139" s="74">
        <v>468168</v>
      </c>
      <c r="G139" s="75"/>
      <c r="H139" s="74">
        <v>23885892</v>
      </c>
      <c r="I139" s="75"/>
      <c r="J139" s="74">
        <v>8398419</v>
      </c>
      <c r="K139" s="75"/>
      <c r="L139" s="74">
        <v>245887</v>
      </c>
      <c r="M139" s="75"/>
      <c r="N139" s="74">
        <v>15241586</v>
      </c>
    </row>
    <row r="140" spans="1:14" ht="15.75" thickTop="1" x14ac:dyDescent="0.25"/>
  </sheetData>
  <pageMargins left="0.7" right="0.7" top="0.75" bottom="0.75" header="0.3" footer="0.3"/>
  <pageSetup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EX-A</vt:lpstr>
      <vt:lpstr>EX-B</vt:lpstr>
      <vt:lpstr>EX-C</vt:lpstr>
      <vt:lpstr>EX-D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Salerni, Rebecca</dc:creator>
  <cp:lastModifiedBy>Delaney, Michael</cp:lastModifiedBy>
  <cp:lastPrinted>2023-12-27T15:47:25Z</cp:lastPrinted>
  <dcterms:created xsi:type="dcterms:W3CDTF">2023-10-18T19:25:39Z</dcterms:created>
  <dcterms:modified xsi:type="dcterms:W3CDTF">2024-12-22T16:11:19Z</dcterms:modified>
</cp:coreProperties>
</file>